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\OneDrive - Slovenska turisticna organizacija\Statistika\Prihodi in prenočitve, krovna tabela\2019\"/>
    </mc:Choice>
  </mc:AlternateContent>
  <bookViews>
    <workbookView xWindow="0" yWindow="0" windowWidth="20490" windowHeight="7545" tabRatio="590"/>
  </bookViews>
  <sheets>
    <sheet name="2018" sheetId="18" r:id="rId1"/>
    <sheet name="DECEMBER" sheetId="17" r:id="rId2"/>
    <sheet name="NOVEMBER" sheetId="16" r:id="rId3"/>
    <sheet name="OKTOBER" sheetId="15" r:id="rId4"/>
    <sheet name="SEPTEMBER" sheetId="14" r:id="rId5"/>
    <sheet name="AVGUST" sheetId="13" r:id="rId6"/>
    <sheet name="JULIJ" sheetId="10" r:id="rId7"/>
    <sheet name="JUNIJ" sheetId="9" r:id="rId8"/>
    <sheet name="MAJ" sheetId="8" r:id="rId9"/>
    <sheet name="APRIL" sheetId="7" r:id="rId10"/>
    <sheet name="MAREC" sheetId="6" r:id="rId11"/>
    <sheet name="FEBRUAR" sheetId="5" r:id="rId12"/>
    <sheet name="JANUAR" sheetId="4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8" l="1"/>
  <c r="E18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1" i="9" l="1"/>
  <c r="C71" i="9"/>
  <c r="E70" i="9"/>
  <c r="C70" i="9"/>
  <c r="E69" i="9"/>
  <c r="C69" i="9"/>
  <c r="E68" i="9"/>
  <c r="C68" i="9"/>
  <c r="E67" i="9"/>
  <c r="C67" i="9"/>
  <c r="E66" i="9"/>
  <c r="C66" i="9"/>
  <c r="E65" i="9"/>
  <c r="C65" i="9"/>
  <c r="E64" i="9"/>
  <c r="C64" i="9"/>
  <c r="E63" i="9"/>
  <c r="C63" i="9"/>
  <c r="E62" i="9"/>
  <c r="C62" i="9"/>
  <c r="E61" i="9"/>
  <c r="C61" i="9"/>
  <c r="E60" i="9"/>
  <c r="C60" i="9"/>
  <c r="E59" i="9"/>
  <c r="C59" i="9"/>
  <c r="E58" i="9"/>
  <c r="C58" i="9"/>
  <c r="E57" i="9"/>
  <c r="C57" i="9"/>
  <c r="E56" i="9"/>
  <c r="C56" i="9"/>
  <c r="E55" i="9"/>
  <c r="C55" i="9"/>
  <c r="E54" i="9"/>
  <c r="C54" i="9"/>
  <c r="E53" i="9"/>
  <c r="C53" i="9"/>
  <c r="E52" i="9"/>
  <c r="C52" i="9"/>
  <c r="E51" i="9"/>
  <c r="C51" i="9"/>
  <c r="E50" i="9"/>
  <c r="C50" i="9"/>
  <c r="E49" i="9"/>
  <c r="C49" i="9"/>
  <c r="E48" i="9"/>
  <c r="C48" i="9"/>
  <c r="E47" i="9"/>
  <c r="C47" i="9"/>
  <c r="E46" i="9"/>
  <c r="C46" i="9"/>
  <c r="E45" i="9"/>
  <c r="C45" i="9"/>
  <c r="E44" i="9"/>
  <c r="C44" i="9"/>
  <c r="E43" i="9"/>
  <c r="C43" i="9"/>
  <c r="E42" i="9"/>
  <c r="C42" i="9"/>
  <c r="E41" i="9"/>
  <c r="C41" i="9"/>
  <c r="E40" i="9"/>
  <c r="C40" i="9"/>
  <c r="E39" i="9"/>
  <c r="C39" i="9"/>
  <c r="E38" i="9"/>
  <c r="C38" i="9"/>
  <c r="E37" i="9"/>
  <c r="C37" i="9"/>
  <c r="E36" i="9"/>
  <c r="C36" i="9"/>
  <c r="E35" i="9"/>
  <c r="C35" i="9"/>
  <c r="E34" i="9"/>
  <c r="C34" i="9"/>
  <c r="E33" i="9"/>
  <c r="C33" i="9"/>
  <c r="E32" i="9"/>
  <c r="C32" i="9"/>
  <c r="E31" i="9"/>
  <c r="C31" i="9"/>
  <c r="E30" i="9"/>
  <c r="C30" i="9"/>
  <c r="E29" i="9"/>
  <c r="C29" i="9"/>
  <c r="E28" i="9"/>
  <c r="C28" i="9"/>
  <c r="E27" i="9"/>
  <c r="C27" i="9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/>
  <c r="E18" i="9"/>
  <c r="C18" i="9"/>
  <c r="E17" i="9"/>
  <c r="C17" i="9"/>
  <c r="E16" i="9"/>
  <c r="C16" i="9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8" i="18"/>
  <c r="C17" i="18"/>
  <c r="C16" i="18"/>
</calcChain>
</file>

<file path=xl/sharedStrings.xml><?xml version="1.0" encoding="utf-8"?>
<sst xmlns="http://schemas.openxmlformats.org/spreadsheetml/2006/main" count="1706" uniqueCount="172">
  <si>
    <r>
      <t xml:space="preserve">Prihodi turistov / </t>
    </r>
    <r>
      <rPr>
        <b/>
        <i/>
        <sz val="10"/>
        <rFont val="Arial CE"/>
        <charset val="238"/>
      </rPr>
      <t>Tourist arrivals</t>
    </r>
  </si>
  <si>
    <r>
      <t xml:space="preserve">Prenočitve turistov / </t>
    </r>
    <r>
      <rPr>
        <b/>
        <i/>
        <sz val="10"/>
        <rFont val="Arial CE"/>
        <charset val="238"/>
      </rPr>
      <t>Overnight stays</t>
    </r>
  </si>
  <si>
    <t>delež/share</t>
  </si>
  <si>
    <t>Skupaj</t>
  </si>
  <si>
    <t>Total</t>
  </si>
  <si>
    <t>Domači</t>
  </si>
  <si>
    <t>Domestic</t>
  </si>
  <si>
    <t>Tuji</t>
  </si>
  <si>
    <t>Foreign</t>
  </si>
  <si>
    <t>od tega</t>
  </si>
  <si>
    <t>of these</t>
  </si>
  <si>
    <t>iz Avstrije</t>
  </si>
  <si>
    <t>from Austria</t>
  </si>
  <si>
    <t>iz Belgije</t>
  </si>
  <si>
    <t>from Belgium</t>
  </si>
  <si>
    <t>iz Bolgarije</t>
  </si>
  <si>
    <t>from Bulgaria</t>
  </si>
  <si>
    <t>iz Bosne in Hercegovine</t>
  </si>
  <si>
    <t>from Bosnia and Herzegovina</t>
  </si>
  <si>
    <t>s Cipra</t>
  </si>
  <si>
    <t>from Cyprus</t>
  </si>
  <si>
    <t>iz Češke republike</t>
  </si>
  <si>
    <t>from Czech Republic</t>
  </si>
  <si>
    <t>iz Črne gore</t>
  </si>
  <si>
    <t>from Montenegro</t>
  </si>
  <si>
    <t>iz Danske</t>
  </si>
  <si>
    <t>from Denmark</t>
  </si>
  <si>
    <t>iz Estonije</t>
  </si>
  <si>
    <t>from Estonia</t>
  </si>
  <si>
    <t>iz Finske</t>
  </si>
  <si>
    <t>from Finland</t>
  </si>
  <si>
    <t>iz Francije</t>
  </si>
  <si>
    <t>from France</t>
  </si>
  <si>
    <t>iz Grčije</t>
  </si>
  <si>
    <t>from Greece</t>
  </si>
  <si>
    <t>iz Hrvaške</t>
  </si>
  <si>
    <t>from Croatia</t>
  </si>
  <si>
    <t>iz Irske</t>
  </si>
  <si>
    <t>from Ireland</t>
  </si>
  <si>
    <t>z Islandije</t>
  </si>
  <si>
    <t>from Iceland</t>
  </si>
  <si>
    <t>iz Italije</t>
  </si>
  <si>
    <t>from Italy</t>
  </si>
  <si>
    <t>iz Latvije</t>
  </si>
  <si>
    <t>from Latvia</t>
  </si>
  <si>
    <t>iz Litve</t>
  </si>
  <si>
    <t>from Lithuania</t>
  </si>
  <si>
    <t>iz Luksemburga</t>
  </si>
  <si>
    <t>from Luxembourg</t>
  </si>
  <si>
    <t>iz Madžarske</t>
  </si>
  <si>
    <t>from Hungary</t>
  </si>
  <si>
    <t>iz Makedonije</t>
  </si>
  <si>
    <t>from Macedonia</t>
  </si>
  <si>
    <t>z Malte</t>
  </si>
  <si>
    <t>from Malta</t>
  </si>
  <si>
    <t>iz Nemčije</t>
  </si>
  <si>
    <t>from Germany</t>
  </si>
  <si>
    <t>iz Nizozemske</t>
  </si>
  <si>
    <t>from Netherlands</t>
  </si>
  <si>
    <t>iz Norveške</t>
  </si>
  <si>
    <t>from Norway</t>
  </si>
  <si>
    <t>iz Poljske</t>
  </si>
  <si>
    <t>from Poland</t>
  </si>
  <si>
    <t>iz Portugalske</t>
  </si>
  <si>
    <t>from Portugal</t>
  </si>
  <si>
    <t>iz Romunije</t>
  </si>
  <si>
    <t>from Romania</t>
  </si>
  <si>
    <t>iz Ruske federacije</t>
  </si>
  <si>
    <t>from Russian Federation</t>
  </si>
  <si>
    <t>iz Slovaške</t>
  </si>
  <si>
    <t>from Slovakia</t>
  </si>
  <si>
    <t xml:space="preserve">iz Srbije </t>
  </si>
  <si>
    <t xml:space="preserve">from Serbia </t>
  </si>
  <si>
    <t>iz Španije</t>
  </si>
  <si>
    <t>from Spain</t>
  </si>
  <si>
    <t>iz Švedske</t>
  </si>
  <si>
    <t>from Sweden</t>
  </si>
  <si>
    <t>iz Švice</t>
  </si>
  <si>
    <t>from Switzerland</t>
  </si>
  <si>
    <t>iz Turčije</t>
  </si>
  <si>
    <t>from Turkey</t>
  </si>
  <si>
    <t>iz Ukrajine</t>
  </si>
  <si>
    <t>from Ukraine</t>
  </si>
  <si>
    <t>iz Združenega kraljestva</t>
  </si>
  <si>
    <t>from United Kingdom</t>
  </si>
  <si>
    <t>iz drugih evropskih držav</t>
  </si>
  <si>
    <t>from other European countries</t>
  </si>
  <si>
    <t>iz Južne Afrike</t>
  </si>
  <si>
    <t>from South Africa</t>
  </si>
  <si>
    <t>iz drugih afriških držav</t>
  </si>
  <si>
    <t>from other African countries</t>
  </si>
  <si>
    <t>iz Avstralije</t>
  </si>
  <si>
    <t>from Australia</t>
  </si>
  <si>
    <t>z Nove Zelandije</t>
  </si>
  <si>
    <t>from New Zealand</t>
  </si>
  <si>
    <t>iz drugih držav Oceanije</t>
  </si>
  <si>
    <t>from other countries of Oceania</t>
  </si>
  <si>
    <t>iz Izraela</t>
  </si>
  <si>
    <t>from Israel</t>
  </si>
  <si>
    <t>iz Japonske</t>
  </si>
  <si>
    <t>from Japan</t>
  </si>
  <si>
    <t>iz Kitajske</t>
  </si>
  <si>
    <t>from China</t>
  </si>
  <si>
    <t>iz Koreje (Republika)</t>
  </si>
  <si>
    <t>from Korea (Republic of)</t>
  </si>
  <si>
    <t>iz drugih azijskih držav</t>
  </si>
  <si>
    <t>from other Asian countries</t>
  </si>
  <si>
    <t>iz Brazilije</t>
  </si>
  <si>
    <t>from Brazil</t>
  </si>
  <si>
    <t>iz drugih držav J. in Sr. Amerike</t>
  </si>
  <si>
    <t>from other countries of South and Middle America</t>
  </si>
  <si>
    <t>iz Kanade</t>
  </si>
  <si>
    <t>from Canada</t>
  </si>
  <si>
    <t>iz Združenih držav</t>
  </si>
  <si>
    <t>from United States</t>
  </si>
  <si>
    <t>iz drugih držav S. Amerike</t>
  </si>
  <si>
    <t>-</t>
  </si>
  <si>
    <t>from other countries of North America</t>
  </si>
  <si>
    <t>Vir/Source: SURS</t>
  </si>
  <si>
    <t>XII 2018</t>
  </si>
  <si>
    <t>I–XII 2018</t>
  </si>
  <si>
    <t>Vir: Statistični urad Republike Slovenije</t>
  </si>
  <si>
    <t>Podatki zajemajo vse turistične nastanitvene objekte, brez upoštevanja praga, glej Metodološko opozorilo.</t>
  </si>
  <si>
    <t>Metodološko opozorilo</t>
  </si>
  <si>
    <t>XI 2018</t>
  </si>
  <si>
    <t>I–XI 2018</t>
  </si>
  <si>
    <t>X 2018</t>
  </si>
  <si>
    <t>I–X 2018</t>
  </si>
  <si>
    <t>IX 2018</t>
  </si>
  <si>
    <t>I–IX 2018</t>
  </si>
  <si>
    <t>VIII 2018</t>
  </si>
  <si>
    <t>I–VIII 2018</t>
  </si>
  <si>
    <t>VII 2018</t>
  </si>
  <si>
    <t>I–VII 2018</t>
  </si>
  <si>
    <t>VI 2018</t>
  </si>
  <si>
    <t>I–VI 2018</t>
  </si>
  <si>
    <t>V 2018</t>
  </si>
  <si>
    <t>I–V 2018</t>
  </si>
  <si>
    <t>IV 2018</t>
  </si>
  <si>
    <t>I–IV 2018</t>
  </si>
  <si>
    <t>III 2018</t>
  </si>
  <si>
    <t>I–III 2018</t>
  </si>
  <si>
    <t>II 2018</t>
  </si>
  <si>
    <t>I–II 2018</t>
  </si>
  <si>
    <t>I 2018</t>
  </si>
  <si>
    <t>I–I 2018</t>
  </si>
  <si>
    <t>Tabela 1: Prihodi in prenočitve turistov po državah, od koder turisti prihajajo, Slovenija,  2018 – letni podatki</t>
  </si>
  <si>
    <t>Table 1: Tourist arrivals and overnight stays by countries from which the tourists come, Slovenia, 2018 - annual data</t>
  </si>
  <si>
    <t xml:space="preserve">Tabela 1: Prihodi in prenočitve turistov po državah, od koder turisti prihajajo, Slovenija, december 2018 </t>
  </si>
  <si>
    <t xml:space="preserve">Table 1: Tourist arrivals and overnight stays by countries from which the tourists come, Slovenia, December 2018 </t>
  </si>
  <si>
    <t>Tabela 1: Prihodi in prenočitve turistov po državah, od koder turisti prihajajo, Slovenija, november 2018</t>
  </si>
  <si>
    <t>Table 1: Tourist arrivals and overnight stays by countries from which the tourists come, Slovenia, November 2018</t>
  </si>
  <si>
    <t xml:space="preserve">Tabela 1: Prihodi in prenočitve turistov po državah, od koder turisti prihajajo, Slovenija, oktober 2018 </t>
  </si>
  <si>
    <t>Table 1: Tourist arrivals and overnight stays by countries from which the tourists come, Slovenia, October 2018</t>
  </si>
  <si>
    <t>Tabela 1: Prihodi in prenočitve turistov po državah, od koder turisti prihajajo, Slovenija, september 2018</t>
  </si>
  <si>
    <t>Table 1: Tourist arrivals and overnight stays by countries from which the tourists come, Slovenia, September 2018</t>
  </si>
  <si>
    <t xml:space="preserve">Tabela 1: Prihodi in prenočitve turistov po državah, od koder turisti prihajajo, Slovenija, avgust 2018 </t>
  </si>
  <si>
    <t>Table 1: Tourist arrivals and overnight stays by countries from which the tourists come, Slovenia, August 2018</t>
  </si>
  <si>
    <t xml:space="preserve">Tabela 1: Prihodi in prenočitve turistov po državah, od koder turisti prihajajo, Slovenija, julij 2018 </t>
  </si>
  <si>
    <t>Table 1: Tourist arrivals and overnight stays by countries from which the tourists come, Slovenia, July 2018</t>
  </si>
  <si>
    <t>Tabela 1: Prihodi in prenočitve turistov po državah, od koder turisti prihajajo, Slovenija, junij 2018</t>
  </si>
  <si>
    <t>Table 1: Tourist arrivals and overnight stays by countries from which the tourists come, Slovenia, June 2018</t>
  </si>
  <si>
    <t xml:space="preserve">Tabela 1: Prihodi in prenočitve turistov po državah, od koder turisti prihajajo, Slovenija, maj 2018 </t>
  </si>
  <si>
    <t>Table 1: Tourist arrivals and overnight stays by countries from which the tourists come, Slovenia, May 2018</t>
  </si>
  <si>
    <t>Tabela 1: Prihodi in prenočitve turistov po državah, od koder turisti prihajajo, Slovenija, april 2018</t>
  </si>
  <si>
    <t>Table 1: Tourist arrivals and overnight stays by countries from which the tourists come, Slovenia, April 2018</t>
  </si>
  <si>
    <t>Tabela 1: Prihodi in prenočitve turistov po državah, od koder turisti prihajajo, Slovenija, marec 2018</t>
  </si>
  <si>
    <t>Table 1: Tourist arrivals and overnight stays by countries from which the tourists come, Slovenia, March 2018</t>
  </si>
  <si>
    <t>Tabela 1: Prihodi in prenočitve turistov po državah, od koder turisti prihajajo, Slovenija, januar 2018</t>
  </si>
  <si>
    <t>Tabela 1: Prihodi in prenočitve turistov po državah, od koder turisti prihajajo, Slovenija, februar 2018</t>
  </si>
  <si>
    <t>Table 1: Tourist arrivals and overnight stays by countries from which the tourists come, Slovenia, February 2018</t>
  </si>
  <si>
    <t>Table 1: Tourist arrivals and overnight stays by countries from which the tourists come, Slovenia,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</si>
</sst>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0"/>
      <color indexed="8"/>
      <name val="Arial CE"/>
      <charset val="238"/>
    </font>
    <font>
      <b/>
      <i/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sz val="14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u/>
      <sz val="16"/>
      <color indexed="12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b/>
      <sz val="9"/>
      <name val="Verdana"/>
      <family val="2"/>
      <charset val="238"/>
    </font>
    <font>
      <sz val="9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Arial CE"/>
      <charset val="238"/>
    </font>
    <font>
      <b/>
      <i/>
      <sz val="10"/>
      <color rgb="FF000000"/>
      <name val="Arial CE"/>
      <charset val="238"/>
    </font>
    <font>
      <i/>
      <sz val="10"/>
      <color rgb="FF000000"/>
      <name val="Arial"/>
      <family val="2"/>
      <charset val="238"/>
    </font>
    <font>
      <i/>
      <sz val="8"/>
      <name val="Arial CE"/>
      <charset val="238"/>
    </font>
    <font>
      <b/>
      <sz val="10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95B3D7"/>
        <bgColor rgb="FFFFFFC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0" fillId="2" borderId="16" applyNumberFormat="0" applyFont="0" applyAlignment="0" applyProtection="0"/>
    <xf numFmtId="0" fontId="22" fillId="2" borderId="16" applyNumberFormat="0" applyFont="0" applyAlignment="0" applyProtection="0"/>
    <xf numFmtId="9" fontId="4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ont="1"/>
    <xf numFmtId="3" fontId="0" fillId="0" borderId="0" xfId="0" applyNumberForma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2" fillId="3" borderId="3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12" fillId="0" borderId="3" xfId="0" applyFont="1" applyBorder="1"/>
    <xf numFmtId="0" fontId="13" fillId="0" borderId="0" xfId="0" applyFont="1"/>
    <xf numFmtId="10" fontId="23" fillId="3" borderId="3" xfId="5" applyNumberFormat="1" applyFont="1" applyFill="1" applyBorder="1" applyAlignment="1">
      <alignment horizontal="right" vertical="top"/>
    </xf>
    <xf numFmtId="10" fontId="0" fillId="0" borderId="3" xfId="0" applyNumberFormat="1" applyFont="1" applyBorder="1"/>
    <xf numFmtId="10" fontId="11" fillId="0" borderId="3" xfId="5" applyNumberFormat="1" applyFont="1" applyBorder="1" applyAlignment="1">
      <alignment horizontal="right"/>
    </xf>
    <xf numFmtId="10" fontId="22" fillId="3" borderId="3" xfId="5" applyNumberFormat="1" applyFont="1" applyFill="1" applyBorder="1" applyAlignment="1">
      <alignment horizontal="right" vertical="top"/>
    </xf>
    <xf numFmtId="10" fontId="22" fillId="3" borderId="3" xfId="0" applyNumberFormat="1" applyFont="1" applyFill="1" applyBorder="1" applyAlignment="1">
      <alignment horizontal="right" vertical="top"/>
    </xf>
    <xf numFmtId="3" fontId="24" fillId="0" borderId="3" xfId="0" applyNumberFormat="1" applyFont="1" applyBorder="1"/>
    <xf numFmtId="3" fontId="25" fillId="0" borderId="3" xfId="0" applyNumberFormat="1" applyFont="1" applyBorder="1"/>
    <xf numFmtId="3" fontId="22" fillId="3" borderId="3" xfId="0" applyNumberFormat="1" applyFont="1" applyFill="1" applyBorder="1" applyAlignment="1">
      <alignment horizontal="right" vertical="top"/>
    </xf>
    <xf numFmtId="3" fontId="12" fillId="0" borderId="3" xfId="0" applyNumberFormat="1" applyFont="1" applyBorder="1"/>
    <xf numFmtId="10" fontId="25" fillId="3" borderId="3" xfId="5" applyNumberFormat="1" applyFont="1" applyFill="1" applyBorder="1" applyAlignment="1">
      <alignment horizontal="right" vertical="top"/>
    </xf>
    <xf numFmtId="3" fontId="25" fillId="3" borderId="3" xfId="0" applyNumberFormat="1" applyFont="1" applyFill="1" applyBorder="1" applyAlignment="1">
      <alignment horizontal="right" vertical="top"/>
    </xf>
    <xf numFmtId="3" fontId="14" fillId="3" borderId="3" xfId="0" applyNumberFormat="1" applyFont="1" applyFill="1" applyBorder="1" applyAlignment="1">
      <alignment horizontal="right" vertical="top"/>
    </xf>
    <xf numFmtId="10" fontId="14" fillId="0" borderId="3" xfId="5" applyNumberFormat="1" applyFont="1" applyBorder="1" applyAlignment="1">
      <alignment horizontal="right"/>
    </xf>
    <xf numFmtId="3" fontId="14" fillId="0" borderId="3" xfId="0" applyNumberFormat="1" applyFont="1" applyBorder="1"/>
    <xf numFmtId="10" fontId="14" fillId="0" borderId="6" xfId="5" applyNumberFormat="1" applyFont="1" applyBorder="1" applyAlignment="1">
      <alignment horizontal="right"/>
    </xf>
    <xf numFmtId="3" fontId="25" fillId="0" borderId="6" xfId="0" applyNumberFormat="1" applyFont="1" applyBorder="1"/>
    <xf numFmtId="3" fontId="14" fillId="0" borderId="0" xfId="0" applyNumberFormat="1" applyFont="1"/>
    <xf numFmtId="10" fontId="14" fillId="0" borderId="6" xfId="0" applyNumberFormat="1" applyFont="1" applyBorder="1"/>
    <xf numFmtId="3" fontId="14" fillId="0" borderId="6" xfId="0" applyNumberFormat="1" applyFont="1" applyBorder="1"/>
    <xf numFmtId="10" fontId="24" fillId="3" borderId="3" xfId="5" applyNumberFormat="1" applyFont="1" applyFill="1" applyBorder="1" applyAlignment="1">
      <alignment horizontal="right" vertical="top"/>
    </xf>
    <xf numFmtId="3" fontId="15" fillId="3" borderId="3" xfId="0" applyNumberFormat="1" applyFont="1" applyFill="1" applyBorder="1" applyAlignment="1">
      <alignment horizontal="right" vertical="top"/>
    </xf>
    <xf numFmtId="3" fontId="15" fillId="0" borderId="3" xfId="0" applyNumberFormat="1" applyFont="1" applyBorder="1"/>
    <xf numFmtId="0" fontId="16" fillId="0" borderId="4" xfId="0" applyFont="1" applyBorder="1"/>
    <xf numFmtId="0" fontId="2" fillId="0" borderId="0" xfId="0" applyFont="1" applyFill="1"/>
    <xf numFmtId="0" fontId="1" fillId="0" borderId="0" xfId="0" applyFont="1" applyFill="1"/>
    <xf numFmtId="0" fontId="13" fillId="0" borderId="0" xfId="0" applyFont="1" applyFill="1"/>
    <xf numFmtId="3" fontId="0" fillId="0" borderId="3" xfId="0" applyNumberFormat="1" applyFont="1" applyBorder="1"/>
    <xf numFmtId="10" fontId="14" fillId="0" borderId="3" xfId="0" applyNumberFormat="1" applyFont="1" applyBorder="1"/>
    <xf numFmtId="3" fontId="26" fillId="0" borderId="3" xfId="0" applyNumberFormat="1" applyFont="1" applyBorder="1"/>
    <xf numFmtId="10" fontId="14" fillId="0" borderId="3" xfId="5" applyNumberFormat="1" applyFont="1" applyFill="1" applyBorder="1" applyAlignment="1">
      <alignment horizontal="right"/>
    </xf>
    <xf numFmtId="3" fontId="14" fillId="0" borderId="3" xfId="0" applyNumberFormat="1" applyFont="1" applyFill="1" applyBorder="1"/>
    <xf numFmtId="10" fontId="25" fillId="0" borderId="3" xfId="5" applyNumberFormat="1" applyFont="1" applyFill="1" applyBorder="1" applyAlignment="1">
      <alignment horizontal="right" vertical="top"/>
    </xf>
    <xf numFmtId="3" fontId="25" fillId="0" borderId="3" xfId="0" applyNumberFormat="1" applyFont="1" applyFill="1" applyBorder="1"/>
    <xf numFmtId="0" fontId="5" fillId="0" borderId="0" xfId="1" applyAlignment="1" applyProtection="1"/>
    <xf numFmtId="0" fontId="17" fillId="0" borderId="0" xfId="1" applyFont="1" applyAlignment="1" applyProtection="1"/>
    <xf numFmtId="3" fontId="16" fillId="0" borderId="4" xfId="0" applyNumberFormat="1" applyFont="1" applyBorder="1"/>
    <xf numFmtId="0" fontId="14" fillId="3" borderId="3" xfId="0" applyFont="1" applyFill="1" applyBorder="1" applyAlignment="1">
      <alignment horizontal="right" vertical="top"/>
    </xf>
    <xf numFmtId="0" fontId="19" fillId="0" borderId="0" xfId="0" applyFont="1"/>
    <xf numFmtId="3" fontId="16" fillId="0" borderId="3" xfId="0" applyNumberFormat="1" applyFont="1" applyBorder="1"/>
    <xf numFmtId="0" fontId="16" fillId="0" borderId="7" xfId="0" applyFont="1" applyBorder="1"/>
    <xf numFmtId="3" fontId="20" fillId="3" borderId="3" xfId="0" applyNumberFormat="1" applyFont="1" applyFill="1" applyBorder="1" applyAlignment="1">
      <alignment horizontal="right" vertical="top"/>
    </xf>
    <xf numFmtId="10" fontId="20" fillId="3" borderId="8" xfId="5" applyNumberFormat="1" applyFont="1" applyFill="1" applyBorder="1" applyAlignment="1">
      <alignment horizontal="right" vertical="top"/>
    </xf>
    <xf numFmtId="3" fontId="20" fillId="0" borderId="3" xfId="0" applyNumberFormat="1" applyFont="1" applyBorder="1"/>
    <xf numFmtId="10" fontId="20" fillId="3" borderId="3" xfId="5" applyNumberFormat="1" applyFont="1" applyFill="1" applyBorder="1" applyAlignment="1">
      <alignment horizontal="right" vertical="top"/>
    </xf>
    <xf numFmtId="3" fontId="16" fillId="3" borderId="3" xfId="0" applyNumberFormat="1" applyFont="1" applyFill="1" applyBorder="1" applyAlignment="1">
      <alignment horizontal="right" vertical="top"/>
    </xf>
    <xf numFmtId="10" fontId="16" fillId="0" borderId="8" xfId="0" applyNumberFormat="1" applyFont="1" applyBorder="1"/>
    <xf numFmtId="10" fontId="16" fillId="0" borderId="3" xfId="0" applyNumberFormat="1" applyFont="1" applyBorder="1"/>
    <xf numFmtId="3" fontId="21" fillId="0" borderId="3" xfId="0" applyNumberFormat="1" applyFont="1" applyBorder="1"/>
    <xf numFmtId="10" fontId="16" fillId="0" borderId="3" xfId="5" applyNumberFormat="1" applyFont="1" applyBorder="1" applyAlignment="1">
      <alignment horizontal="right"/>
    </xf>
    <xf numFmtId="10" fontId="16" fillId="0" borderId="8" xfId="5" applyNumberFormat="1" applyFont="1" applyBorder="1" applyAlignment="1">
      <alignment horizontal="right"/>
    </xf>
    <xf numFmtId="10" fontId="16" fillId="3" borderId="3" xfId="5" applyNumberFormat="1" applyFont="1" applyFill="1" applyBorder="1" applyAlignment="1">
      <alignment horizontal="right" vertical="top"/>
    </xf>
    <xf numFmtId="10" fontId="16" fillId="0" borderId="8" xfId="5" applyNumberFormat="1" applyFont="1" applyFill="1" applyBorder="1" applyAlignment="1">
      <alignment horizontal="right"/>
    </xf>
    <xf numFmtId="3" fontId="16" fillId="0" borderId="3" xfId="0" applyNumberFormat="1" applyFont="1" applyFill="1" applyBorder="1"/>
    <xf numFmtId="10" fontId="16" fillId="0" borderId="3" xfId="5" applyNumberFormat="1" applyFont="1" applyFill="1" applyBorder="1" applyAlignment="1">
      <alignment horizontal="right"/>
    </xf>
    <xf numFmtId="10" fontId="16" fillId="0" borderId="3" xfId="5" applyNumberFormat="1" applyFont="1" applyFill="1" applyBorder="1" applyAlignment="1">
      <alignment horizontal="right" vertical="top"/>
    </xf>
    <xf numFmtId="0" fontId="16" fillId="3" borderId="8" xfId="0" applyFont="1" applyFill="1" applyBorder="1" applyAlignment="1">
      <alignment horizontal="right" vertical="top"/>
    </xf>
    <xf numFmtId="0" fontId="16" fillId="3" borderId="3" xfId="0" applyFont="1" applyFill="1" applyBorder="1" applyAlignment="1">
      <alignment horizontal="right" vertical="top"/>
    </xf>
    <xf numFmtId="0" fontId="27" fillId="0" borderId="0" xfId="0" applyFont="1"/>
    <xf numFmtId="0" fontId="5" fillId="0" borderId="0" xfId="1" applyFont="1" applyAlignment="1" applyProtection="1"/>
    <xf numFmtId="0" fontId="14" fillId="3" borderId="8" xfId="0" applyFont="1" applyFill="1" applyBorder="1" applyAlignment="1">
      <alignment horizontal="right" vertical="top"/>
    </xf>
    <xf numFmtId="10" fontId="14" fillId="3" borderId="3" xfId="5" applyNumberFormat="1" applyFont="1" applyFill="1" applyBorder="1" applyAlignment="1">
      <alignment horizontal="right" vertical="top"/>
    </xf>
    <xf numFmtId="10" fontId="14" fillId="0" borderId="8" xfId="5" applyNumberFormat="1" applyFont="1" applyBorder="1" applyAlignment="1">
      <alignment horizontal="right"/>
    </xf>
    <xf numFmtId="10" fontId="14" fillId="0" borderId="3" xfId="5" applyNumberFormat="1" applyFont="1" applyFill="1" applyBorder="1" applyAlignment="1">
      <alignment horizontal="right" vertical="top"/>
    </xf>
    <xf numFmtId="10" fontId="14" fillId="0" borderId="8" xfId="5" applyNumberFormat="1" applyFont="1" applyFill="1" applyBorder="1" applyAlignment="1">
      <alignment horizontal="right"/>
    </xf>
    <xf numFmtId="10" fontId="14" fillId="0" borderId="8" xfId="0" applyNumberFormat="1" applyFont="1" applyBorder="1"/>
    <xf numFmtId="3" fontId="4" fillId="0" borderId="3" xfId="0" applyNumberFormat="1" applyFont="1" applyBorder="1"/>
    <xf numFmtId="10" fontId="15" fillId="3" borderId="3" xfId="5" applyNumberFormat="1" applyFont="1" applyFill="1" applyBorder="1" applyAlignment="1">
      <alignment horizontal="right" vertical="top"/>
    </xf>
    <xf numFmtId="10" fontId="15" fillId="3" borderId="8" xfId="5" applyNumberFormat="1" applyFont="1" applyFill="1" applyBorder="1" applyAlignment="1">
      <alignment horizontal="right" vertical="top"/>
    </xf>
    <xf numFmtId="10" fontId="14" fillId="0" borderId="8" xfId="0" applyNumberFormat="1" applyFont="1" applyFill="1" applyBorder="1"/>
    <xf numFmtId="10" fontId="14" fillId="0" borderId="3" xfId="0" applyNumberFormat="1" applyFont="1" applyFill="1" applyBorder="1"/>
    <xf numFmtId="3" fontId="0" fillId="0" borderId="3" xfId="0" applyNumberFormat="1" applyFont="1" applyFill="1" applyBorder="1"/>
    <xf numFmtId="3" fontId="14" fillId="0" borderId="3" xfId="0" applyNumberFormat="1" applyFont="1" applyFill="1" applyBorder="1" applyAlignment="1">
      <alignment horizontal="right" vertical="top"/>
    </xf>
    <xf numFmtId="10" fontId="14" fillId="0" borderId="8" xfId="5" applyNumberFormat="1" applyFont="1" applyFill="1" applyBorder="1" applyAlignment="1">
      <alignment horizontal="right" vertical="top"/>
    </xf>
    <xf numFmtId="10" fontId="14" fillId="0" borderId="8" xfId="0" applyNumberFormat="1" applyFont="1" applyFill="1" applyBorder="1" applyAlignment="1">
      <alignment horizontal="right" vertical="top"/>
    </xf>
    <xf numFmtId="10" fontId="14" fillId="0" borderId="3" xfId="0" applyNumberFormat="1" applyFont="1" applyFill="1" applyBorder="1" applyAlignment="1">
      <alignment horizontal="right" vertical="top"/>
    </xf>
    <xf numFmtId="10" fontId="14" fillId="0" borderId="3" xfId="0" applyNumberFormat="1" applyFont="1" applyBorder="1" applyAlignment="1">
      <alignment horizontal="right" vertical="top"/>
    </xf>
    <xf numFmtId="10" fontId="14" fillId="0" borderId="9" xfId="5" applyNumberFormat="1" applyFont="1" applyFill="1" applyBorder="1" applyAlignment="1">
      <alignment horizontal="right" vertical="top"/>
    </xf>
    <xf numFmtId="3" fontId="0" fillId="0" borderId="5" xfId="0" applyNumberFormat="1" applyFont="1" applyFill="1" applyBorder="1"/>
    <xf numFmtId="3" fontId="28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/>
    <xf numFmtId="0" fontId="2" fillId="0" borderId="0" xfId="0" applyFont="1" applyFill="1" applyBorder="1"/>
    <xf numFmtId="0" fontId="13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16" fillId="0" borderId="4" xfId="0" applyNumberFormat="1" applyFont="1" applyFill="1" applyBorder="1"/>
    <xf numFmtId="0" fontId="16" fillId="0" borderId="4" xfId="0" applyFont="1" applyFill="1" applyBorder="1"/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32" fillId="0" borderId="0" xfId="0" applyFont="1" applyFill="1" applyBorder="1"/>
    <xf numFmtId="10" fontId="15" fillId="0" borderId="3" xfId="0" applyNumberFormat="1" applyFont="1" applyFill="1" applyBorder="1" applyAlignment="1">
      <alignment horizontal="right" vertical="top"/>
    </xf>
    <xf numFmtId="10" fontId="15" fillId="0" borderId="8" xfId="0" applyNumberFormat="1" applyFont="1" applyFill="1" applyBorder="1" applyAlignment="1">
      <alignment horizontal="right" vertical="top"/>
    </xf>
    <xf numFmtId="0" fontId="14" fillId="0" borderId="3" xfId="0" applyFont="1" applyFill="1" applyBorder="1"/>
    <xf numFmtId="0" fontId="14" fillId="0" borderId="3" xfId="0" applyFont="1" applyFill="1" applyBorder="1" applyAlignment="1">
      <alignment horizontal="right" vertical="top"/>
    </xf>
    <xf numFmtId="3" fontId="33" fillId="0" borderId="3" xfId="0" applyNumberFormat="1" applyFont="1" applyFill="1" applyBorder="1" applyAlignment="1">
      <alignment horizontal="right" vertical="top"/>
    </xf>
    <xf numFmtId="3" fontId="15" fillId="0" borderId="3" xfId="0" applyNumberFormat="1" applyFont="1" applyFill="1" applyBorder="1"/>
    <xf numFmtId="10" fontId="14" fillId="6" borderId="8" xfId="5" applyNumberFormat="1" applyFont="1" applyFill="1" applyBorder="1" applyAlignment="1">
      <alignment horizontal="right" vertical="top"/>
    </xf>
    <xf numFmtId="10" fontId="14" fillId="6" borderId="3" xfId="5" applyNumberFormat="1" applyFont="1" applyFill="1" applyBorder="1" applyAlignment="1">
      <alignment horizontal="right" vertical="top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Fill="1" applyBorder="1"/>
    <xf numFmtId="0" fontId="2" fillId="0" borderId="6" xfId="0" applyFont="1" applyFill="1" applyBorder="1"/>
    <xf numFmtId="0" fontId="25" fillId="3" borderId="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8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</cellXfs>
  <cellStyles count="6">
    <cellStyle name="Hyperlink" xfId="1" builtinId="8"/>
    <cellStyle name="Navadno 2" xfId="2"/>
    <cellStyle name="Normal" xfId="0" builtinId="0"/>
    <cellStyle name="Opomba 2" xfId="3"/>
    <cellStyle name="Opomba 3" xfId="4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4</xdr:row>
      <xdr:rowOff>47625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147638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5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128588</xdr:rowOff>
    </xdr:to>
    <xdr:pic>
      <xdr:nvPicPr>
        <xdr:cNvPr id="5" name="Slika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5654" name="Slika 1">
          <a:extLst>
            <a:ext uri="{FF2B5EF4-FFF2-40B4-BE49-F238E27FC236}">
              <a16:creationId xmlns:a16="http://schemas.microsoft.com/office/drawing/2014/main" id="{00000000-0008-0000-0900-000036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4634" name="Slika 1">
          <a:extLst>
            <a:ext uri="{FF2B5EF4-FFF2-40B4-BE49-F238E27FC236}">
              <a16:creationId xmlns:a16="http://schemas.microsoft.com/office/drawing/2014/main" id="{00000000-0008-0000-0A00-00003A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3610" name="Slika 1">
          <a:extLst>
            <a:ext uri="{FF2B5EF4-FFF2-40B4-BE49-F238E27FC236}">
              <a16:creationId xmlns:a16="http://schemas.microsoft.com/office/drawing/2014/main" id="{00000000-0008-0000-0B00-00003A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4</xdr:row>
      <xdr:rowOff>142875</xdr:rowOff>
    </xdr:to>
    <xdr:pic>
      <xdr:nvPicPr>
        <xdr:cNvPr id="4284" name="Slika 1">
          <a:extLst>
            <a:ext uri="{FF2B5EF4-FFF2-40B4-BE49-F238E27FC236}">
              <a16:creationId xmlns:a16="http://schemas.microsoft.com/office/drawing/2014/main" id="{00000000-0008-0000-0C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147638</xdr:rowOff>
    </xdr:to>
    <xdr:pic>
      <xdr:nvPicPr>
        <xdr:cNvPr id="10" name="Slika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5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128588</xdr:rowOff>
    </xdr:to>
    <xdr:pic>
      <xdr:nvPicPr>
        <xdr:cNvPr id="11" name="Slika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123825</xdr:rowOff>
    </xdr:to>
    <xdr:pic>
      <xdr:nvPicPr>
        <xdr:cNvPr id="34831" name="Slika 1">
          <a:extLst>
            <a:ext uri="{FF2B5EF4-FFF2-40B4-BE49-F238E27FC236}">
              <a16:creationId xmlns:a16="http://schemas.microsoft.com/office/drawing/2014/main" id="{00000000-0008-0000-0200-00000F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123825</xdr:rowOff>
    </xdr:to>
    <xdr:pic>
      <xdr:nvPicPr>
        <xdr:cNvPr id="33828" name="Slika 1">
          <a:extLst>
            <a:ext uri="{FF2B5EF4-FFF2-40B4-BE49-F238E27FC236}">
              <a16:creationId xmlns:a16="http://schemas.microsoft.com/office/drawing/2014/main" id="{00000000-0008-0000-0300-000024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32804" name="Slika 1">
          <a:extLst>
            <a:ext uri="{FF2B5EF4-FFF2-40B4-BE49-F238E27FC236}">
              <a16:creationId xmlns:a16="http://schemas.microsoft.com/office/drawing/2014/main" id="{00000000-0008-0000-0400-000024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31784" name="Slika 1">
          <a:extLst>
            <a:ext uri="{FF2B5EF4-FFF2-40B4-BE49-F238E27FC236}">
              <a16:creationId xmlns:a16="http://schemas.microsoft.com/office/drawing/2014/main" id="{00000000-0008-0000-0500-00002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8717" name="Slika 1">
          <a:extLst>
            <a:ext uri="{FF2B5EF4-FFF2-40B4-BE49-F238E27FC236}">
              <a16:creationId xmlns:a16="http://schemas.microsoft.com/office/drawing/2014/main" id="{00000000-0008-0000-0600-00002D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7696" name="Slika 1">
          <a:extLst>
            <a:ext uri="{FF2B5EF4-FFF2-40B4-BE49-F238E27FC236}">
              <a16:creationId xmlns:a16="http://schemas.microsoft.com/office/drawing/2014/main" id="{00000000-0008-0000-0700-000030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5</xdr:row>
      <xdr:rowOff>104775</xdr:rowOff>
    </xdr:to>
    <xdr:pic>
      <xdr:nvPicPr>
        <xdr:cNvPr id="26676" name="Slika 1">
          <a:extLst>
            <a:ext uri="{FF2B5EF4-FFF2-40B4-BE49-F238E27FC236}">
              <a16:creationId xmlns:a16="http://schemas.microsoft.com/office/drawing/2014/main" id="{00000000-0008-0000-0800-00003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95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at.si/StatWeb/File/DocSysFile/10018/Vir-prehodi-in-prenocitve-turisto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5"/>
  <sheetViews>
    <sheetView tabSelected="1" topLeftCell="A5" workbookViewId="0">
      <selection activeCell="E17" sqref="E17:E18"/>
    </sheetView>
  </sheetViews>
  <sheetFormatPr defaultRowHeight="12.75" x14ac:dyDescent="0.2"/>
  <cols>
    <col min="1" max="1" width="28.7109375" style="100" customWidth="1"/>
    <col min="2" max="2" width="21.7109375" style="100" customWidth="1"/>
    <col min="3" max="3" width="19.5703125" style="100" customWidth="1"/>
    <col min="4" max="4" width="21" style="101" customWidth="1"/>
    <col min="5" max="5" width="21.85546875" style="101" customWidth="1"/>
    <col min="6" max="6" width="45.140625" style="100" customWidth="1"/>
    <col min="7" max="16384" width="9.140625" style="100"/>
  </cols>
  <sheetData>
    <row r="3" spans="1:7" x14ac:dyDescent="0.2">
      <c r="D3" s="134"/>
      <c r="E3" s="135"/>
    </row>
    <row r="8" spans="1:7" ht="18" x14ac:dyDescent="0.25">
      <c r="A8" s="102" t="s">
        <v>146</v>
      </c>
      <c r="B8" s="103"/>
      <c r="C8" s="103"/>
    </row>
    <row r="9" spans="1:7" s="101" customFormat="1" x14ac:dyDescent="0.2">
      <c r="A9" s="101" t="s">
        <v>147</v>
      </c>
    </row>
    <row r="11" spans="1:7" x14ac:dyDescent="0.2">
      <c r="A11" s="136"/>
      <c r="B11" s="139" t="s">
        <v>0</v>
      </c>
      <c r="C11" s="139"/>
      <c r="D11" s="140" t="s">
        <v>1</v>
      </c>
      <c r="E11" s="139"/>
      <c r="F11" s="141"/>
      <c r="G11" s="104"/>
    </row>
    <row r="12" spans="1:7" x14ac:dyDescent="0.2">
      <c r="A12" s="137"/>
      <c r="B12" s="144">
        <v>2018</v>
      </c>
      <c r="C12" s="105"/>
      <c r="D12" s="147">
        <v>2018</v>
      </c>
      <c r="E12" s="105"/>
      <c r="F12" s="142"/>
    </row>
    <row r="13" spans="1:7" x14ac:dyDescent="0.2">
      <c r="A13" s="137"/>
      <c r="B13" s="145"/>
      <c r="C13" s="106" t="s">
        <v>2</v>
      </c>
      <c r="D13" s="148"/>
      <c r="E13" s="106" t="s">
        <v>2</v>
      </c>
      <c r="F13" s="142"/>
    </row>
    <row r="14" spans="1:7" x14ac:dyDescent="0.2">
      <c r="A14" s="138"/>
      <c r="B14" s="146"/>
      <c r="C14" s="107"/>
      <c r="D14" s="149"/>
      <c r="E14" s="107"/>
      <c r="F14" s="143"/>
    </row>
    <row r="15" spans="1:7" x14ac:dyDescent="0.2">
      <c r="B15" s="108"/>
      <c r="C15" s="109"/>
      <c r="D15" s="108"/>
      <c r="E15" s="109"/>
      <c r="F15" s="101"/>
    </row>
    <row r="16" spans="1:7" x14ac:dyDescent="0.2">
      <c r="A16" s="110" t="s">
        <v>3</v>
      </c>
      <c r="B16" s="122">
        <v>5933267</v>
      </c>
      <c r="C16" s="124">
        <f>B16/$B$16</f>
        <v>1</v>
      </c>
      <c r="D16" s="123">
        <v>15694706</v>
      </c>
      <c r="E16" s="125">
        <v>1</v>
      </c>
      <c r="F16" s="111" t="s">
        <v>4</v>
      </c>
    </row>
    <row r="17" spans="1:6" x14ac:dyDescent="0.2">
      <c r="A17" s="110" t="s">
        <v>5</v>
      </c>
      <c r="B17" s="122">
        <v>1508128</v>
      </c>
      <c r="C17" s="124">
        <f>B17/$B$16</f>
        <v>0.25418171809898327</v>
      </c>
      <c r="D17" s="123">
        <v>4518697</v>
      </c>
      <c r="E17" s="125">
        <f t="shared" ref="E17:E18" si="0">SUM(D17)/SUM($D$17:$D$18)</f>
        <v>0.28791216045001666</v>
      </c>
      <c r="F17" s="111" t="s">
        <v>6</v>
      </c>
    </row>
    <row r="18" spans="1:6" x14ac:dyDescent="0.2">
      <c r="A18" s="110" t="s">
        <v>7</v>
      </c>
      <c r="B18" s="122">
        <v>4425139</v>
      </c>
      <c r="C18" s="124">
        <f>B18/$B$16</f>
        <v>0.74581828190101673</v>
      </c>
      <c r="D18" s="123">
        <v>11176010</v>
      </c>
      <c r="E18" s="125">
        <f t="shared" si="0"/>
        <v>0.71208783954998334</v>
      </c>
      <c r="F18" s="111" t="s">
        <v>8</v>
      </c>
    </row>
    <row r="19" spans="1:6" x14ac:dyDescent="0.2">
      <c r="A19" s="112" t="s">
        <v>9</v>
      </c>
      <c r="B19" s="120"/>
      <c r="C19" s="131"/>
      <c r="D19" s="51"/>
      <c r="E19" s="132"/>
      <c r="F19" s="113" t="s">
        <v>10</v>
      </c>
    </row>
    <row r="20" spans="1:6" x14ac:dyDescent="0.2">
      <c r="A20" s="112" t="s">
        <v>11</v>
      </c>
      <c r="B20" s="51">
        <v>381709</v>
      </c>
      <c r="C20" s="89">
        <f t="shared" ref="C20:C72" si="1">B20/$B$18</f>
        <v>8.625921129257183E-2</v>
      </c>
      <c r="D20" s="51">
        <v>1011136</v>
      </c>
      <c r="E20" s="50">
        <f t="shared" ref="E20:E51" si="2">SUM(D20)/SUM($D$20:$D$72)</f>
        <v>9.0473783535109265E-2</v>
      </c>
      <c r="F20" s="9" t="s">
        <v>12</v>
      </c>
    </row>
    <row r="21" spans="1:6" x14ac:dyDescent="0.2">
      <c r="A21" s="112" t="s">
        <v>13</v>
      </c>
      <c r="B21" s="51">
        <v>107657</v>
      </c>
      <c r="C21" s="89">
        <f t="shared" si="1"/>
        <v>2.4328501319393583E-2</v>
      </c>
      <c r="D21" s="51">
        <v>325846</v>
      </c>
      <c r="E21" s="50">
        <f t="shared" si="2"/>
        <v>2.9155841024136431E-2</v>
      </c>
      <c r="F21" s="9" t="s">
        <v>14</v>
      </c>
    </row>
    <row r="22" spans="1:6" ht="12.75" customHeight="1" x14ac:dyDescent="0.2">
      <c r="A22" s="112" t="s">
        <v>15</v>
      </c>
      <c r="B22" s="51">
        <v>40784</v>
      </c>
      <c r="C22" s="89">
        <f t="shared" si="1"/>
        <v>9.2164336532705518E-3</v>
      </c>
      <c r="D22" s="51">
        <v>71536</v>
      </c>
      <c r="E22" s="50">
        <f t="shared" si="2"/>
        <v>6.4008526834842955E-3</v>
      </c>
      <c r="F22" s="9" t="s">
        <v>16</v>
      </c>
    </row>
    <row r="23" spans="1:6" x14ac:dyDescent="0.2">
      <c r="A23" s="112" t="s">
        <v>17</v>
      </c>
      <c r="B23" s="51">
        <v>66927</v>
      </c>
      <c r="C23" s="89">
        <f t="shared" si="1"/>
        <v>1.5124270672627459E-2</v>
      </c>
      <c r="D23" s="51">
        <v>195513</v>
      </c>
      <c r="E23" s="50">
        <f t="shared" si="2"/>
        <v>1.7493987792245373E-2</v>
      </c>
      <c r="F23" s="9" t="s">
        <v>18</v>
      </c>
    </row>
    <row r="24" spans="1:6" x14ac:dyDescent="0.2">
      <c r="A24" s="112" t="s">
        <v>19</v>
      </c>
      <c r="B24" s="51">
        <v>1473</v>
      </c>
      <c r="C24" s="89">
        <f t="shared" si="1"/>
        <v>3.3287089964857599E-4</v>
      </c>
      <c r="D24" s="51">
        <v>4854</v>
      </c>
      <c r="E24" s="50">
        <f t="shared" si="2"/>
        <v>4.3432312298189401E-4</v>
      </c>
      <c r="F24" s="9" t="s">
        <v>20</v>
      </c>
    </row>
    <row r="25" spans="1:6" x14ac:dyDescent="0.2">
      <c r="A25" s="112" t="s">
        <v>21</v>
      </c>
      <c r="B25" s="51">
        <v>160080</v>
      </c>
      <c r="C25" s="89">
        <f t="shared" si="1"/>
        <v>3.6175134837572336E-2</v>
      </c>
      <c r="D25" s="51">
        <v>431335</v>
      </c>
      <c r="E25" s="50">
        <f t="shared" si="2"/>
        <v>3.8594718634403634E-2</v>
      </c>
      <c r="F25" s="9" t="s">
        <v>22</v>
      </c>
    </row>
    <row r="26" spans="1:6" x14ac:dyDescent="0.2">
      <c r="A26" s="112" t="s">
        <v>23</v>
      </c>
      <c r="B26" s="51">
        <v>12536</v>
      </c>
      <c r="C26" s="89">
        <f t="shared" si="1"/>
        <v>2.8329053618428709E-3</v>
      </c>
      <c r="D26" s="51">
        <v>32525</v>
      </c>
      <c r="E26" s="50">
        <f t="shared" si="2"/>
        <v>2.910251251542254E-3</v>
      </c>
      <c r="F26" s="9" t="s">
        <v>24</v>
      </c>
    </row>
    <row r="27" spans="1:6" x14ac:dyDescent="0.2">
      <c r="A27" s="112" t="s">
        <v>25</v>
      </c>
      <c r="B27" s="51">
        <v>23240</v>
      </c>
      <c r="C27" s="89">
        <f t="shared" si="1"/>
        <v>5.2518124289429096E-3</v>
      </c>
      <c r="D27" s="51">
        <v>69093</v>
      </c>
      <c r="E27" s="50">
        <f t="shared" si="2"/>
        <v>6.1822594841755259E-3</v>
      </c>
      <c r="F27" s="9" t="s">
        <v>26</v>
      </c>
    </row>
    <row r="28" spans="1:6" x14ac:dyDescent="0.2">
      <c r="A28" s="112" t="s">
        <v>27</v>
      </c>
      <c r="B28" s="51">
        <v>6062</v>
      </c>
      <c r="C28" s="89">
        <f t="shared" si="1"/>
        <v>1.3699004709230602E-3</v>
      </c>
      <c r="D28" s="51">
        <v>14471</v>
      </c>
      <c r="E28" s="50">
        <f t="shared" si="2"/>
        <v>1.2948269288568166E-3</v>
      </c>
      <c r="F28" s="9" t="s">
        <v>28</v>
      </c>
    </row>
    <row r="29" spans="1:6" x14ac:dyDescent="0.2">
      <c r="A29" s="112" t="s">
        <v>29</v>
      </c>
      <c r="B29" s="51">
        <v>23022</v>
      </c>
      <c r="C29" s="89">
        <f t="shared" si="1"/>
        <v>5.2025484397213283E-3</v>
      </c>
      <c r="D29" s="51">
        <v>68436</v>
      </c>
      <c r="E29" s="50">
        <f t="shared" si="2"/>
        <v>6.1234728562811905E-3</v>
      </c>
      <c r="F29" s="9" t="s">
        <v>30</v>
      </c>
    </row>
    <row r="30" spans="1:6" x14ac:dyDescent="0.2">
      <c r="A30" s="112" t="s">
        <v>31</v>
      </c>
      <c r="B30" s="51">
        <v>148166</v>
      </c>
      <c r="C30" s="89">
        <f t="shared" si="1"/>
        <v>3.3482790032132323E-2</v>
      </c>
      <c r="D30" s="51">
        <v>339177</v>
      </c>
      <c r="E30" s="50">
        <f t="shared" si="2"/>
        <v>3.0348663758473393E-2</v>
      </c>
      <c r="F30" s="9" t="s">
        <v>32</v>
      </c>
    </row>
    <row r="31" spans="1:6" x14ac:dyDescent="0.2">
      <c r="A31" s="112" t="s">
        <v>33</v>
      </c>
      <c r="B31" s="51">
        <v>12452</v>
      </c>
      <c r="C31" s="89">
        <f t="shared" si="1"/>
        <v>2.8139229072804265E-3</v>
      </c>
      <c r="D31" s="51">
        <v>31746</v>
      </c>
      <c r="E31" s="50">
        <f t="shared" si="2"/>
        <v>2.8405483852870224E-3</v>
      </c>
      <c r="F31" s="9" t="s">
        <v>34</v>
      </c>
    </row>
    <row r="32" spans="1:6" x14ac:dyDescent="0.2">
      <c r="A32" s="112" t="s">
        <v>35</v>
      </c>
      <c r="B32" s="51">
        <v>218898</v>
      </c>
      <c r="C32" s="89">
        <f t="shared" si="1"/>
        <v>4.9466920700118121E-2</v>
      </c>
      <c r="D32" s="51">
        <v>527116</v>
      </c>
      <c r="E32" s="50">
        <f t="shared" si="2"/>
        <v>4.7164949998707052E-2</v>
      </c>
      <c r="F32" s="9" t="s">
        <v>36</v>
      </c>
    </row>
    <row r="33" spans="1:6" x14ac:dyDescent="0.2">
      <c r="A33" s="112" t="s">
        <v>37</v>
      </c>
      <c r="B33" s="51">
        <v>20712</v>
      </c>
      <c r="C33" s="89">
        <f t="shared" si="1"/>
        <v>4.6805309392541116E-3</v>
      </c>
      <c r="D33" s="51">
        <v>57998</v>
      </c>
      <c r="E33" s="50">
        <f t="shared" si="2"/>
        <v>5.1895081348792517E-3</v>
      </c>
      <c r="F33" s="9" t="s">
        <v>38</v>
      </c>
    </row>
    <row r="34" spans="1:6" x14ac:dyDescent="0.2">
      <c r="A34" s="112" t="s">
        <v>39</v>
      </c>
      <c r="B34" s="51">
        <v>2963</v>
      </c>
      <c r="C34" s="89">
        <f t="shared" si="1"/>
        <v>6.695834865300276E-4</v>
      </c>
      <c r="D34" s="51">
        <v>10846</v>
      </c>
      <c r="E34" s="50">
        <f t="shared" si="2"/>
        <v>9.7047148575641164E-4</v>
      </c>
      <c r="F34" s="9" t="s">
        <v>40</v>
      </c>
    </row>
    <row r="35" spans="1:6" x14ac:dyDescent="0.2">
      <c r="A35" s="112" t="s">
        <v>41</v>
      </c>
      <c r="B35" s="51">
        <v>598826</v>
      </c>
      <c r="C35" s="89">
        <f t="shared" si="1"/>
        <v>0.13532365875964575</v>
      </c>
      <c r="D35" s="51">
        <v>1334061</v>
      </c>
      <c r="E35" s="50">
        <f t="shared" si="2"/>
        <v>0.11936826118012947</v>
      </c>
      <c r="F35" s="9" t="s">
        <v>42</v>
      </c>
    </row>
    <row r="36" spans="1:6" x14ac:dyDescent="0.2">
      <c r="A36" s="112" t="s">
        <v>43</v>
      </c>
      <c r="B36" s="51">
        <v>6699</v>
      </c>
      <c r="C36" s="89">
        <f t="shared" si="1"/>
        <v>1.5138507513549292E-3</v>
      </c>
      <c r="D36" s="51">
        <v>16026</v>
      </c>
      <c r="E36" s="50">
        <f t="shared" si="2"/>
        <v>1.4339642292764386E-3</v>
      </c>
      <c r="F36" s="9" t="s">
        <v>44</v>
      </c>
    </row>
    <row r="37" spans="1:6" x14ac:dyDescent="0.2">
      <c r="A37" s="112" t="s">
        <v>45</v>
      </c>
      <c r="B37" s="51">
        <v>7661</v>
      </c>
      <c r="C37" s="89">
        <f t="shared" si="1"/>
        <v>1.7312450524153027E-3</v>
      </c>
      <c r="D37" s="51">
        <v>21072</v>
      </c>
      <c r="E37" s="50">
        <f t="shared" si="2"/>
        <v>1.8854670060722022E-3</v>
      </c>
      <c r="F37" s="9" t="s">
        <v>46</v>
      </c>
    </row>
    <row r="38" spans="1:6" x14ac:dyDescent="0.2">
      <c r="A38" s="112" t="s">
        <v>47</v>
      </c>
      <c r="B38" s="51">
        <v>3652</v>
      </c>
      <c r="C38" s="89">
        <f t="shared" si="1"/>
        <v>8.252848102624573E-4</v>
      </c>
      <c r="D38" s="51">
        <v>9201</v>
      </c>
      <c r="E38" s="50">
        <f t="shared" si="2"/>
        <v>8.2328122261153818E-4</v>
      </c>
      <c r="F38" s="9" t="s">
        <v>48</v>
      </c>
    </row>
    <row r="39" spans="1:6" x14ac:dyDescent="0.2">
      <c r="A39" s="112" t="s">
        <v>49</v>
      </c>
      <c r="B39" s="51">
        <v>180803</v>
      </c>
      <c r="C39" s="89">
        <f t="shared" si="1"/>
        <v>4.0858151574447721E-2</v>
      </c>
      <c r="D39" s="51">
        <v>484911</v>
      </c>
      <c r="E39" s="50">
        <f t="shared" si="2"/>
        <v>4.3388557867382202E-2</v>
      </c>
      <c r="F39" s="9" t="s">
        <v>50</v>
      </c>
    </row>
    <row r="40" spans="1:6" x14ac:dyDescent="0.2">
      <c r="A40" s="112" t="s">
        <v>51</v>
      </c>
      <c r="B40" s="51">
        <v>22436</v>
      </c>
      <c r="C40" s="89">
        <f t="shared" si="1"/>
        <v>5.0701232209880865E-3</v>
      </c>
      <c r="D40" s="51">
        <v>65652</v>
      </c>
      <c r="E40" s="50">
        <f t="shared" si="2"/>
        <v>5.8743678759800794E-3</v>
      </c>
      <c r="F40" s="9" t="s">
        <v>52</v>
      </c>
    </row>
    <row r="41" spans="1:6" x14ac:dyDescent="0.2">
      <c r="A41" s="112" t="s">
        <v>53</v>
      </c>
      <c r="B41" s="51">
        <v>6960</v>
      </c>
      <c r="C41" s="89">
        <f t="shared" si="1"/>
        <v>1.5728319494596667E-3</v>
      </c>
      <c r="D41" s="51">
        <v>29951</v>
      </c>
      <c r="E41" s="50">
        <f t="shared" si="2"/>
        <v>2.679936517600063E-3</v>
      </c>
      <c r="F41" s="9" t="s">
        <v>54</v>
      </c>
    </row>
    <row r="42" spans="1:6" x14ac:dyDescent="0.2">
      <c r="A42" s="112" t="s">
        <v>55</v>
      </c>
      <c r="B42" s="51">
        <v>506080</v>
      </c>
      <c r="C42" s="89">
        <f t="shared" si="1"/>
        <v>0.11436476910668794</v>
      </c>
      <c r="D42" s="51">
        <v>1362214</v>
      </c>
      <c r="E42" s="50">
        <f t="shared" si="2"/>
        <v>0.12188731739795174</v>
      </c>
      <c r="F42" s="9" t="s">
        <v>56</v>
      </c>
    </row>
    <row r="43" spans="1:6" x14ac:dyDescent="0.2">
      <c r="A43" s="112" t="s">
        <v>57</v>
      </c>
      <c r="B43" s="51">
        <v>185257</v>
      </c>
      <c r="C43" s="89">
        <f t="shared" si="1"/>
        <v>4.1864673629461134E-2</v>
      </c>
      <c r="D43" s="51">
        <v>612710</v>
      </c>
      <c r="E43" s="50">
        <f t="shared" si="2"/>
        <v>5.4823675459875619E-2</v>
      </c>
      <c r="F43" s="9" t="s">
        <v>58</v>
      </c>
    </row>
    <row r="44" spans="1:6" x14ac:dyDescent="0.2">
      <c r="A44" s="112" t="s">
        <v>59</v>
      </c>
      <c r="B44" s="51">
        <v>13109</v>
      </c>
      <c r="C44" s="89">
        <f t="shared" si="1"/>
        <v>2.9623928197509727E-3</v>
      </c>
      <c r="D44" s="51">
        <v>33475</v>
      </c>
      <c r="E44" s="50">
        <f t="shared" si="2"/>
        <v>2.9952547469754638E-3</v>
      </c>
      <c r="F44" s="9" t="s">
        <v>60</v>
      </c>
    </row>
    <row r="45" spans="1:6" x14ac:dyDescent="0.2">
      <c r="A45" s="112" t="s">
        <v>61</v>
      </c>
      <c r="B45" s="51">
        <v>125209</v>
      </c>
      <c r="C45" s="89">
        <f t="shared" si="1"/>
        <v>2.8294930396536695E-2</v>
      </c>
      <c r="D45" s="51">
        <v>297402</v>
      </c>
      <c r="E45" s="50">
        <f t="shared" si="2"/>
        <v>2.661074689350252E-2</v>
      </c>
      <c r="F45" s="9" t="s">
        <v>62</v>
      </c>
    </row>
    <row r="46" spans="1:6" x14ac:dyDescent="0.2">
      <c r="A46" s="112" t="s">
        <v>63</v>
      </c>
      <c r="B46" s="51">
        <v>14418</v>
      </c>
      <c r="C46" s="89">
        <f t="shared" si="1"/>
        <v>3.2582027366823956E-3</v>
      </c>
      <c r="D46" s="51">
        <v>40017</v>
      </c>
      <c r="E46" s="50">
        <f t="shared" si="2"/>
        <v>3.5806156597376292E-3</v>
      </c>
      <c r="F46" s="9" t="s">
        <v>64</v>
      </c>
    </row>
    <row r="47" spans="1:6" x14ac:dyDescent="0.2">
      <c r="A47" s="112" t="s">
        <v>65</v>
      </c>
      <c r="B47" s="51">
        <v>55982</v>
      </c>
      <c r="C47" s="89">
        <f t="shared" si="1"/>
        <v>1.265090203946136E-2</v>
      </c>
      <c r="D47" s="51">
        <v>135304</v>
      </c>
      <c r="E47" s="50">
        <f t="shared" si="2"/>
        <v>1.2106645206415778E-2</v>
      </c>
      <c r="F47" s="9" t="s">
        <v>66</v>
      </c>
    </row>
    <row r="48" spans="1:6" ht="12.75" customHeight="1" x14ac:dyDescent="0.2">
      <c r="A48" s="112" t="s">
        <v>67</v>
      </c>
      <c r="B48" s="51">
        <v>62846</v>
      </c>
      <c r="C48" s="89">
        <f t="shared" si="1"/>
        <v>1.4202039755135376E-2</v>
      </c>
      <c r="D48" s="51">
        <v>298444</v>
      </c>
      <c r="E48" s="50">
        <f t="shared" si="2"/>
        <v>2.6703982306388211E-2</v>
      </c>
      <c r="F48" s="9" t="s">
        <v>68</v>
      </c>
    </row>
    <row r="49" spans="1:6" x14ac:dyDescent="0.2">
      <c r="A49" s="112" t="s">
        <v>69</v>
      </c>
      <c r="B49" s="51">
        <v>58885</v>
      </c>
      <c r="C49" s="89">
        <f t="shared" si="1"/>
        <v>1.3306926629875355E-2</v>
      </c>
      <c r="D49" s="51">
        <v>154779</v>
      </c>
      <c r="E49" s="50">
        <f t="shared" si="2"/>
        <v>1.3849216862796573E-2</v>
      </c>
      <c r="F49" s="9" t="s">
        <v>70</v>
      </c>
    </row>
    <row r="50" spans="1:6" x14ac:dyDescent="0.2">
      <c r="A50" s="112" t="s">
        <v>71</v>
      </c>
      <c r="B50" s="51">
        <v>137517</v>
      </c>
      <c r="C50" s="89">
        <f t="shared" si="1"/>
        <v>3.1076311953138647E-2</v>
      </c>
      <c r="D50" s="51">
        <v>376163</v>
      </c>
      <c r="E50" s="50">
        <f t="shared" si="2"/>
        <v>3.3658073529097277E-2</v>
      </c>
      <c r="F50" s="9" t="s">
        <v>72</v>
      </c>
    </row>
    <row r="51" spans="1:6" x14ac:dyDescent="0.2">
      <c r="A51" s="112" t="s">
        <v>73</v>
      </c>
      <c r="B51" s="51">
        <v>81904</v>
      </c>
      <c r="C51" s="89">
        <f t="shared" si="1"/>
        <v>1.8508797124790883E-2</v>
      </c>
      <c r="D51" s="51">
        <v>204001</v>
      </c>
      <c r="E51" s="50">
        <f t="shared" si="2"/>
        <v>1.8253471654600197E-2</v>
      </c>
      <c r="F51" s="9" t="s">
        <v>74</v>
      </c>
    </row>
    <row r="52" spans="1:6" x14ac:dyDescent="0.2">
      <c r="A52" s="112" t="s">
        <v>75</v>
      </c>
      <c r="B52" s="51">
        <v>34708</v>
      </c>
      <c r="C52" s="89">
        <f t="shared" si="1"/>
        <v>7.8433694399204189E-3</v>
      </c>
      <c r="D52" s="51">
        <v>86740</v>
      </c>
      <c r="E52" s="50">
        <f t="shared" ref="E52:E83" si="3">SUM(D52)/SUM($D$20:$D$72)</f>
        <v>7.7612665198701037E-3</v>
      </c>
      <c r="F52" s="9" t="s">
        <v>76</v>
      </c>
    </row>
    <row r="53" spans="1:6" x14ac:dyDescent="0.2">
      <c r="A53" s="112" t="s">
        <v>77</v>
      </c>
      <c r="B53" s="51">
        <v>67750</v>
      </c>
      <c r="C53" s="89">
        <f t="shared" si="1"/>
        <v>1.5310253531019025E-2</v>
      </c>
      <c r="D53" s="51">
        <v>150389</v>
      </c>
      <c r="E53" s="50">
        <f t="shared" si="3"/>
        <v>1.3456411236531532E-2</v>
      </c>
      <c r="F53" s="9" t="s">
        <v>78</v>
      </c>
    </row>
    <row r="54" spans="1:6" x14ac:dyDescent="0.2">
      <c r="A54" s="112" t="s">
        <v>79</v>
      </c>
      <c r="B54" s="51">
        <v>30071</v>
      </c>
      <c r="C54" s="89">
        <f t="shared" si="1"/>
        <v>6.7954927517531087E-3</v>
      </c>
      <c r="D54" s="51">
        <v>66924</v>
      </c>
      <c r="E54" s="50">
        <f t="shared" si="3"/>
        <v>5.9881830824969661E-3</v>
      </c>
      <c r="F54" s="9" t="s">
        <v>80</v>
      </c>
    </row>
    <row r="55" spans="1:6" ht="12.75" customHeight="1" x14ac:dyDescent="0.2">
      <c r="A55" s="112" t="s">
        <v>81</v>
      </c>
      <c r="B55" s="51">
        <v>38727</v>
      </c>
      <c r="C55" s="89">
        <f t="shared" si="1"/>
        <v>8.7515894980926025E-3</v>
      </c>
      <c r="D55" s="51">
        <v>118219</v>
      </c>
      <c r="E55" s="50">
        <f t="shared" si="3"/>
        <v>1.0577924449072214E-2</v>
      </c>
      <c r="F55" s="9" t="s">
        <v>82</v>
      </c>
    </row>
    <row r="56" spans="1:6" x14ac:dyDescent="0.2">
      <c r="A56" s="112" t="s">
        <v>83</v>
      </c>
      <c r="B56" s="51">
        <v>163997</v>
      </c>
      <c r="C56" s="89">
        <f t="shared" si="1"/>
        <v>3.7060304772347265E-2</v>
      </c>
      <c r="D56" s="51">
        <v>470587</v>
      </c>
      <c r="E56" s="50">
        <f t="shared" si="3"/>
        <v>4.2106884110976628E-2</v>
      </c>
      <c r="F56" s="9" t="s">
        <v>84</v>
      </c>
    </row>
    <row r="57" spans="1:6" ht="12.75" customHeight="1" x14ac:dyDescent="0.2">
      <c r="A57" s="112" t="s">
        <v>85</v>
      </c>
      <c r="B57" s="51">
        <v>25383</v>
      </c>
      <c r="C57" s="89">
        <f t="shared" si="1"/>
        <v>5.7360910018871723E-3</v>
      </c>
      <c r="D57" s="51">
        <v>61389</v>
      </c>
      <c r="E57" s="50">
        <f t="shared" si="3"/>
        <v>5.4929258748940028E-3</v>
      </c>
      <c r="F57" s="9" t="s">
        <v>86</v>
      </c>
    </row>
    <row r="58" spans="1:6" x14ac:dyDescent="0.2">
      <c r="A58" s="112" t="s">
        <v>87</v>
      </c>
      <c r="B58" s="51">
        <v>4529</v>
      </c>
      <c r="C58" s="89">
        <f t="shared" si="1"/>
        <v>1.0234706751584526E-3</v>
      </c>
      <c r="D58" s="51">
        <v>10747</v>
      </c>
      <c r="E58" s="50">
        <f t="shared" si="3"/>
        <v>9.6161322675863503E-4</v>
      </c>
      <c r="F58" s="9" t="s">
        <v>88</v>
      </c>
    </row>
    <row r="59" spans="1:6" x14ac:dyDescent="0.2">
      <c r="A59" s="112" t="s">
        <v>89</v>
      </c>
      <c r="B59" s="51">
        <v>8641</v>
      </c>
      <c r="C59" s="89">
        <f t="shared" si="1"/>
        <v>1.9527070223104856E-3</v>
      </c>
      <c r="D59" s="51">
        <v>30207</v>
      </c>
      <c r="E59" s="50">
        <f t="shared" si="3"/>
        <v>2.7028427226852229E-3</v>
      </c>
      <c r="F59" s="9" t="s">
        <v>90</v>
      </c>
    </row>
    <row r="60" spans="1:6" x14ac:dyDescent="0.2">
      <c r="A60" s="112" t="s">
        <v>91</v>
      </c>
      <c r="B60" s="51">
        <v>49977</v>
      </c>
      <c r="C60" s="89">
        <f t="shared" si="1"/>
        <v>1.1293882519848529E-2</v>
      </c>
      <c r="D60" s="51">
        <v>108819</v>
      </c>
      <c r="E60" s="50">
        <f t="shared" si="3"/>
        <v>9.7368372311015076E-3</v>
      </c>
      <c r="F60" s="9" t="s">
        <v>92</v>
      </c>
    </row>
    <row r="61" spans="1:6" x14ac:dyDescent="0.2">
      <c r="A61" s="112" t="s">
        <v>93</v>
      </c>
      <c r="B61" s="51">
        <v>8973</v>
      </c>
      <c r="C61" s="89">
        <f t="shared" si="1"/>
        <v>2.0277329141525271E-3</v>
      </c>
      <c r="D61" s="51">
        <v>17889</v>
      </c>
      <c r="E61" s="50">
        <f t="shared" si="3"/>
        <v>1.6006605576891432E-3</v>
      </c>
      <c r="F61" s="9" t="s">
        <v>94</v>
      </c>
    </row>
    <row r="62" spans="1:6" x14ac:dyDescent="0.2">
      <c r="A62" s="112" t="s">
        <v>95</v>
      </c>
      <c r="B62" s="120">
        <v>467</v>
      </c>
      <c r="C62" s="89">
        <f t="shared" si="1"/>
        <v>1.055334081031127E-4</v>
      </c>
      <c r="D62" s="51">
        <v>1128</v>
      </c>
      <c r="E62" s="50">
        <f t="shared" si="3"/>
        <v>1.0093046615648464E-4</v>
      </c>
      <c r="F62" s="9" t="s">
        <v>96</v>
      </c>
    </row>
    <row r="63" spans="1:6" x14ac:dyDescent="0.2">
      <c r="A63" s="112" t="s">
        <v>97</v>
      </c>
      <c r="B63" s="51">
        <v>70356</v>
      </c>
      <c r="C63" s="89">
        <f t="shared" si="1"/>
        <v>1.5899161585658666E-2</v>
      </c>
      <c r="D63" s="51">
        <v>237237</v>
      </c>
      <c r="E63" s="50">
        <f t="shared" si="3"/>
        <v>2.1227341311671939E-2</v>
      </c>
      <c r="F63" s="9" t="s">
        <v>98</v>
      </c>
    </row>
    <row r="64" spans="1:6" x14ac:dyDescent="0.2">
      <c r="A64" s="112" t="s">
        <v>99</v>
      </c>
      <c r="B64" s="51">
        <v>36136</v>
      </c>
      <c r="C64" s="89">
        <f t="shared" si="1"/>
        <v>8.1660711674819714E-3</v>
      </c>
      <c r="D64" s="51">
        <v>68336</v>
      </c>
      <c r="E64" s="50">
        <f t="shared" si="3"/>
        <v>6.1145251199197998E-3</v>
      </c>
      <c r="F64" s="9" t="s">
        <v>100</v>
      </c>
    </row>
    <row r="65" spans="1:6" ht="12.75" customHeight="1" x14ac:dyDescent="0.2">
      <c r="A65" s="112" t="s">
        <v>101</v>
      </c>
      <c r="B65" s="51">
        <v>87171</v>
      </c>
      <c r="C65" s="89">
        <f t="shared" si="1"/>
        <v>1.9699042222176524E-2</v>
      </c>
      <c r="D65" s="51">
        <v>136440</v>
      </c>
      <c r="E65" s="50">
        <f t="shared" si="3"/>
        <v>1.2208291491481173E-2</v>
      </c>
      <c r="F65" s="9" t="s">
        <v>102</v>
      </c>
    </row>
    <row r="66" spans="1:6" x14ac:dyDescent="0.2">
      <c r="A66" s="112" t="s">
        <v>103</v>
      </c>
      <c r="B66" s="51">
        <v>145746</v>
      </c>
      <c r="C66" s="89">
        <f t="shared" si="1"/>
        <v>3.2935914555452382E-2</v>
      </c>
      <c r="D66" s="51">
        <v>171663</v>
      </c>
      <c r="E66" s="50">
        <f t="shared" si="3"/>
        <v>1.5359952670053743E-2</v>
      </c>
      <c r="F66" s="9" t="s">
        <v>104</v>
      </c>
    </row>
    <row r="67" spans="1:6" x14ac:dyDescent="0.2">
      <c r="A67" s="112" t="s">
        <v>105</v>
      </c>
      <c r="B67" s="51">
        <v>149557</v>
      </c>
      <c r="C67" s="89">
        <f t="shared" si="1"/>
        <v>3.3797130440422325E-2</v>
      </c>
      <c r="D67" s="51">
        <v>303059</v>
      </c>
      <c r="E67" s="50">
        <f t="shared" si="3"/>
        <v>2.7116920339466381E-2</v>
      </c>
      <c r="F67" s="9" t="s">
        <v>106</v>
      </c>
    </row>
    <row r="68" spans="1:6" ht="12.75" customHeight="1" x14ac:dyDescent="0.2">
      <c r="A68" s="112" t="s">
        <v>107</v>
      </c>
      <c r="B68" s="51">
        <v>14097</v>
      </c>
      <c r="C68" s="89">
        <f t="shared" si="1"/>
        <v>3.1856626424616266E-3</v>
      </c>
      <c r="D68" s="51">
        <v>31322</v>
      </c>
      <c r="E68" s="50">
        <f t="shared" si="3"/>
        <v>2.8026099831147265E-3</v>
      </c>
      <c r="F68" s="9" t="s">
        <v>108</v>
      </c>
    </row>
    <row r="69" spans="1:6" x14ac:dyDescent="0.2">
      <c r="A69" s="112" t="s">
        <v>109</v>
      </c>
      <c r="B69" s="51">
        <v>25653</v>
      </c>
      <c r="C69" s="89">
        <f t="shared" si="1"/>
        <v>5.7971060344093146E-3</v>
      </c>
      <c r="D69" s="51">
        <v>55102</v>
      </c>
      <c r="E69" s="50">
        <f t="shared" si="3"/>
        <v>4.9303816898533829E-3</v>
      </c>
      <c r="F69" s="9" t="s">
        <v>110</v>
      </c>
    </row>
    <row r="70" spans="1:6" ht="12.75" customHeight="1" x14ac:dyDescent="0.2">
      <c r="A70" s="112" t="s">
        <v>111</v>
      </c>
      <c r="B70" s="51">
        <v>29775</v>
      </c>
      <c r="C70" s="89">
        <f t="shared" si="1"/>
        <v>6.7286021975806864E-3</v>
      </c>
      <c r="D70" s="51">
        <v>67892</v>
      </c>
      <c r="E70" s="50">
        <f t="shared" si="3"/>
        <v>6.0747971704752258E-3</v>
      </c>
      <c r="F70" s="9" t="s">
        <v>112</v>
      </c>
    </row>
    <row r="71" spans="1:6" x14ac:dyDescent="0.2">
      <c r="A71" s="112" t="s">
        <v>113</v>
      </c>
      <c r="B71" s="51">
        <v>138486</v>
      </c>
      <c r="C71" s="89">
        <f t="shared" si="1"/>
        <v>3.129528812541256E-2</v>
      </c>
      <c r="D71" s="51">
        <v>314862</v>
      </c>
      <c r="E71" s="50">
        <f t="shared" si="3"/>
        <v>2.81730216622013E-2</v>
      </c>
      <c r="F71" s="9" t="s">
        <v>114</v>
      </c>
    </row>
    <row r="72" spans="1:6" x14ac:dyDescent="0.2">
      <c r="A72" s="114" t="s">
        <v>115</v>
      </c>
      <c r="B72" s="121">
        <v>14</v>
      </c>
      <c r="C72" s="89">
        <f t="shared" si="1"/>
        <v>3.1637424270740423E-6</v>
      </c>
      <c r="D72" s="92">
        <v>49</v>
      </c>
      <c r="E72" s="50">
        <f t="shared" si="3"/>
        <v>4.3843908170813363E-6</v>
      </c>
      <c r="F72" s="12" t="s">
        <v>117</v>
      </c>
    </row>
    <row r="73" spans="1:6" x14ac:dyDescent="0.2">
      <c r="B73" s="115"/>
      <c r="C73" s="115"/>
      <c r="D73" s="115"/>
      <c r="E73" s="115"/>
      <c r="F73" s="9"/>
    </row>
    <row r="74" spans="1:6" s="116" customFormat="1" x14ac:dyDescent="0.2">
      <c r="A74" s="112" t="s">
        <v>118</v>
      </c>
      <c r="D74" s="117"/>
      <c r="E74" s="117"/>
    </row>
    <row r="75" spans="1:6" s="116" customFormat="1" ht="11.25" x14ac:dyDescent="0.2"/>
  </sheetData>
  <mergeCells count="7">
    <mergeCell ref="D3:E3"/>
    <mergeCell ref="A11:A14"/>
    <mergeCell ref="B11:C11"/>
    <mergeCell ref="D11:E11"/>
    <mergeCell ref="F11:F14"/>
    <mergeCell ref="B12:B14"/>
    <mergeCell ref="D12:D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80"/>
  <sheetViews>
    <sheetView topLeftCell="A6" zoomScale="75" zoomScaleNormal="75" workbookViewId="0">
      <selection activeCell="A9" sqref="A9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3.7109375" style="3" customWidth="1"/>
    <col min="4" max="4" width="11.7109375" style="3" customWidth="1"/>
    <col min="5" max="5" width="12.28515625" style="3" customWidth="1"/>
    <col min="6" max="7" width="11" style="2" customWidth="1"/>
    <col min="8" max="8" width="11.85546875" style="2" customWidth="1"/>
    <col min="9" max="9" width="12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164</v>
      </c>
      <c r="B8" s="1"/>
      <c r="C8" s="1"/>
      <c r="D8" s="1"/>
      <c r="E8" s="1"/>
    </row>
    <row r="9" spans="1:11" x14ac:dyDescent="0.2">
      <c r="A9" s="2" t="s">
        <v>165</v>
      </c>
      <c r="B9" s="2"/>
      <c r="C9" s="2"/>
      <c r="D9" s="2"/>
      <c r="E9" s="2"/>
      <c r="J9" s="2"/>
    </row>
    <row r="10" spans="1:11" x14ac:dyDescent="0.2">
      <c r="A10" s="2"/>
      <c r="B10" s="2"/>
      <c r="C10" s="2"/>
      <c r="D10" s="2"/>
      <c r="E10" s="2"/>
      <c r="J10" s="2"/>
    </row>
    <row r="12" spans="1:11" x14ac:dyDescent="0.2">
      <c r="A12" s="150"/>
      <c r="B12" s="154" t="s">
        <v>0</v>
      </c>
      <c r="C12" s="154"/>
      <c r="D12" s="154"/>
      <c r="E12" s="154"/>
      <c r="F12" s="153" t="s">
        <v>1</v>
      </c>
      <c r="G12" s="154"/>
      <c r="H12" s="154"/>
      <c r="I12" s="154"/>
      <c r="J12" s="156"/>
      <c r="K12" s="14"/>
    </row>
    <row r="13" spans="1:11" x14ac:dyDescent="0.2">
      <c r="A13" s="151"/>
      <c r="B13" s="162" t="s">
        <v>138</v>
      </c>
      <c r="C13" s="128"/>
      <c r="D13" s="162" t="s">
        <v>139</v>
      </c>
      <c r="E13" s="128"/>
      <c r="F13" s="162" t="s">
        <v>138</v>
      </c>
      <c r="G13" s="128"/>
      <c r="H13" s="162" t="s">
        <v>139</v>
      </c>
      <c r="I13" s="128"/>
      <c r="J13" s="157"/>
    </row>
    <row r="14" spans="1:11" x14ac:dyDescent="0.2">
      <c r="A14" s="151"/>
      <c r="B14" s="168"/>
      <c r="C14" s="18" t="s">
        <v>2</v>
      </c>
      <c r="D14" s="168"/>
      <c r="E14" s="18" t="s">
        <v>2</v>
      </c>
      <c r="F14" s="168"/>
      <c r="G14" s="18" t="s">
        <v>2</v>
      </c>
      <c r="H14" s="168"/>
      <c r="I14" s="18" t="s">
        <v>2</v>
      </c>
      <c r="J14" s="157"/>
    </row>
    <row r="15" spans="1:11" x14ac:dyDescent="0.2">
      <c r="A15" s="152"/>
      <c r="B15" s="169"/>
      <c r="C15" s="129"/>
      <c r="D15" s="169"/>
      <c r="E15" s="129"/>
      <c r="F15" s="169"/>
      <c r="G15" s="129"/>
      <c r="H15" s="169"/>
      <c r="I15" s="129"/>
      <c r="J15" s="158"/>
    </row>
    <row r="16" spans="1:11" x14ac:dyDescent="0.2">
      <c r="B16" s="56"/>
      <c r="C16" s="43"/>
      <c r="D16" s="43"/>
      <c r="E16" s="43"/>
      <c r="F16" s="43"/>
      <c r="G16" s="43"/>
      <c r="H16" s="43"/>
      <c r="I16" s="43"/>
      <c r="J16" s="2"/>
    </row>
    <row r="17" spans="1:10" x14ac:dyDescent="0.2">
      <c r="A17" s="4" t="s">
        <v>3</v>
      </c>
      <c r="B17" s="41">
        <v>408852</v>
      </c>
      <c r="C17" s="40">
        <v>1</v>
      </c>
      <c r="D17" s="42">
        <v>1302090</v>
      </c>
      <c r="E17" s="40">
        <v>1</v>
      </c>
      <c r="F17" s="41">
        <v>971202</v>
      </c>
      <c r="G17" s="40">
        <v>1</v>
      </c>
      <c r="H17" s="26">
        <v>3338813</v>
      </c>
      <c r="I17" s="40">
        <v>1</v>
      </c>
      <c r="J17" s="10" t="s">
        <v>4</v>
      </c>
    </row>
    <row r="18" spans="1:10" x14ac:dyDescent="0.2">
      <c r="A18" s="4" t="s">
        <v>5</v>
      </c>
      <c r="B18" s="41">
        <v>118870</v>
      </c>
      <c r="C18" s="40">
        <v>0.2907409037989297</v>
      </c>
      <c r="D18" s="42">
        <v>456278</v>
      </c>
      <c r="E18" s="40">
        <v>0.35041970985108556</v>
      </c>
      <c r="F18" s="41">
        <v>304885</v>
      </c>
      <c r="G18" s="40">
        <v>0.31392542437103715</v>
      </c>
      <c r="H18" s="26">
        <v>1280733</v>
      </c>
      <c r="I18" s="40">
        <v>0.38358931752092734</v>
      </c>
      <c r="J18" s="10" t="s">
        <v>6</v>
      </c>
    </row>
    <row r="19" spans="1:10" x14ac:dyDescent="0.2">
      <c r="A19" s="4" t="s">
        <v>7</v>
      </c>
      <c r="B19" s="41">
        <v>289982</v>
      </c>
      <c r="C19" s="40">
        <v>0.7092590962010703</v>
      </c>
      <c r="D19" s="42">
        <v>845811</v>
      </c>
      <c r="E19" s="40">
        <v>0.64957952215284653</v>
      </c>
      <c r="F19" s="41">
        <v>666317</v>
      </c>
      <c r="G19" s="40">
        <v>0.6860745756289629</v>
      </c>
      <c r="H19" s="26">
        <v>2058081</v>
      </c>
      <c r="I19" s="40">
        <v>0.61641098198671207</v>
      </c>
      <c r="J19" s="10" t="s">
        <v>8</v>
      </c>
    </row>
    <row r="20" spans="1:10" x14ac:dyDescent="0.2">
      <c r="A20" s="5" t="s">
        <v>9</v>
      </c>
      <c r="B20" s="47"/>
      <c r="C20" s="48"/>
      <c r="D20" s="34"/>
      <c r="E20" s="48"/>
      <c r="F20" s="47"/>
      <c r="G20" s="33"/>
      <c r="H20" s="27"/>
      <c r="I20" s="33"/>
      <c r="J20" s="7" t="s">
        <v>10</v>
      </c>
    </row>
    <row r="21" spans="1:10" x14ac:dyDescent="0.2">
      <c r="A21" s="5" t="s">
        <v>11</v>
      </c>
      <c r="B21" s="32">
        <v>31923</v>
      </c>
      <c r="C21" s="33">
        <v>0.11008614327785862</v>
      </c>
      <c r="D21" s="34">
        <v>88933</v>
      </c>
      <c r="E21" s="33">
        <v>0.10514523930287026</v>
      </c>
      <c r="F21" s="32">
        <v>83421</v>
      </c>
      <c r="G21" s="30">
        <v>0.12519716591352165</v>
      </c>
      <c r="H21" s="27">
        <v>230911</v>
      </c>
      <c r="I21" s="30">
        <v>0.11219723616320251</v>
      </c>
      <c r="J21" s="8" t="s">
        <v>12</v>
      </c>
    </row>
    <row r="22" spans="1:10" x14ac:dyDescent="0.2">
      <c r="A22" s="5" t="s">
        <v>13</v>
      </c>
      <c r="B22" s="32">
        <v>3870</v>
      </c>
      <c r="C22" s="33">
        <v>1.3345655937265071E-2</v>
      </c>
      <c r="D22" s="34">
        <v>7750</v>
      </c>
      <c r="E22" s="33">
        <v>9.162803510476927E-3</v>
      </c>
      <c r="F22" s="32">
        <v>9206</v>
      </c>
      <c r="G22" s="30">
        <v>1.3816246621352899E-2</v>
      </c>
      <c r="H22" s="27">
        <v>18970</v>
      </c>
      <c r="I22" s="30">
        <v>9.2173242938446056E-3</v>
      </c>
      <c r="J22" s="8" t="s">
        <v>14</v>
      </c>
    </row>
    <row r="23" spans="1:10" ht="12.75" customHeight="1" x14ac:dyDescent="0.2">
      <c r="A23" s="5" t="s">
        <v>15</v>
      </c>
      <c r="B23" s="32">
        <v>4690</v>
      </c>
      <c r="C23" s="33">
        <v>1.617341766040651E-2</v>
      </c>
      <c r="D23" s="34">
        <v>12064</v>
      </c>
      <c r="E23" s="33">
        <v>1.426323374843789E-2</v>
      </c>
      <c r="F23" s="32">
        <v>7117</v>
      </c>
      <c r="G23" s="30">
        <v>1.0681102238123895E-2</v>
      </c>
      <c r="H23" s="27">
        <v>20389</v>
      </c>
      <c r="I23" s="30">
        <v>9.9068015301632933E-3</v>
      </c>
      <c r="J23" s="8" t="s">
        <v>16</v>
      </c>
    </row>
    <row r="24" spans="1:10" x14ac:dyDescent="0.2">
      <c r="A24" s="5" t="s">
        <v>17</v>
      </c>
      <c r="B24" s="32">
        <v>5214</v>
      </c>
      <c r="C24" s="33">
        <v>1.7980426371292012E-2</v>
      </c>
      <c r="D24" s="34">
        <v>21822</v>
      </c>
      <c r="E24" s="33">
        <v>2.5800090091048708E-2</v>
      </c>
      <c r="F24" s="32">
        <v>13639</v>
      </c>
      <c r="G24" s="30">
        <v>2.0469236114341972E-2</v>
      </c>
      <c r="H24" s="27">
        <v>62864</v>
      </c>
      <c r="I24" s="30">
        <v>3.0544959114825899E-2</v>
      </c>
      <c r="J24" s="8" t="s">
        <v>18</v>
      </c>
    </row>
    <row r="25" spans="1:10" x14ac:dyDescent="0.2">
      <c r="A25" s="5" t="s">
        <v>19</v>
      </c>
      <c r="B25" s="32">
        <v>89</v>
      </c>
      <c r="C25" s="33">
        <v>3.0691560165803394E-4</v>
      </c>
      <c r="D25" s="34">
        <v>293</v>
      </c>
      <c r="E25" s="33">
        <v>3.4641308755738577E-4</v>
      </c>
      <c r="F25" s="32">
        <v>332</v>
      </c>
      <c r="G25" s="30">
        <v>4.9826133807181865E-4</v>
      </c>
      <c r="H25" s="27">
        <v>1017</v>
      </c>
      <c r="I25" s="30">
        <v>4.9414964717132124E-4</v>
      </c>
      <c r="J25" s="8" t="s">
        <v>20</v>
      </c>
    </row>
    <row r="26" spans="1:10" x14ac:dyDescent="0.2">
      <c r="A26" s="5" t="s">
        <v>21</v>
      </c>
      <c r="B26" s="32">
        <v>4221</v>
      </c>
      <c r="C26" s="33">
        <v>1.4556075894365857E-2</v>
      </c>
      <c r="D26" s="34">
        <v>13320</v>
      </c>
      <c r="E26" s="33">
        <v>1.574819906574873E-2</v>
      </c>
      <c r="F26" s="32">
        <v>11539</v>
      </c>
      <c r="G26" s="30">
        <v>1.7317583072321431E-2</v>
      </c>
      <c r="H26" s="27">
        <v>37688</v>
      </c>
      <c r="I26" s="30">
        <v>1.8312204427328175E-2</v>
      </c>
      <c r="J26" s="8" t="s">
        <v>22</v>
      </c>
    </row>
    <row r="27" spans="1:10" x14ac:dyDescent="0.2">
      <c r="A27" s="5" t="s">
        <v>23</v>
      </c>
      <c r="B27" s="32">
        <v>1035</v>
      </c>
      <c r="C27" s="33">
        <v>3.5691870529894957E-3</v>
      </c>
      <c r="D27" s="34">
        <v>3922</v>
      </c>
      <c r="E27" s="33">
        <v>4.6369697249149045E-3</v>
      </c>
      <c r="F27" s="32">
        <v>2361</v>
      </c>
      <c r="G27" s="30">
        <v>3.5433584915288067E-3</v>
      </c>
      <c r="H27" s="27">
        <v>10033</v>
      </c>
      <c r="I27" s="30">
        <v>4.8749296067550308E-3</v>
      </c>
      <c r="J27" s="8" t="s">
        <v>24</v>
      </c>
    </row>
    <row r="28" spans="1:10" x14ac:dyDescent="0.2">
      <c r="A28" s="5" t="s">
        <v>25</v>
      </c>
      <c r="B28" s="32">
        <v>811</v>
      </c>
      <c r="C28" s="33">
        <v>2.7967253139850059E-3</v>
      </c>
      <c r="D28" s="34">
        <v>2106</v>
      </c>
      <c r="E28" s="33">
        <v>2.4899179603954076E-3</v>
      </c>
      <c r="F28" s="32">
        <v>2398</v>
      </c>
      <c r="G28" s="30">
        <v>3.5988876165548829E-3</v>
      </c>
      <c r="H28" s="27">
        <v>6030</v>
      </c>
      <c r="I28" s="30">
        <v>2.929913837210489E-3</v>
      </c>
      <c r="J28" s="8" t="s">
        <v>26</v>
      </c>
    </row>
    <row r="29" spans="1:10" x14ac:dyDescent="0.2">
      <c r="A29" s="5" t="s">
        <v>27</v>
      </c>
      <c r="B29" s="32">
        <v>420</v>
      </c>
      <c r="C29" s="33">
        <v>1.4483657606334187E-3</v>
      </c>
      <c r="D29" s="34">
        <v>1081</v>
      </c>
      <c r="E29" s="33">
        <v>1.2780633025581366E-3</v>
      </c>
      <c r="F29" s="32">
        <v>1275</v>
      </c>
      <c r="G29" s="30">
        <v>1.9135036326553276E-3</v>
      </c>
      <c r="H29" s="27">
        <v>3017</v>
      </c>
      <c r="I29" s="30">
        <v>1.4659286976557288E-3</v>
      </c>
      <c r="J29" s="8" t="s">
        <v>28</v>
      </c>
    </row>
    <row r="30" spans="1:10" x14ac:dyDescent="0.2">
      <c r="A30" s="5" t="s">
        <v>29</v>
      </c>
      <c r="B30" s="32">
        <v>2149</v>
      </c>
      <c r="C30" s="33">
        <v>7.4108048085743256E-3</v>
      </c>
      <c r="D30" s="34">
        <v>3428</v>
      </c>
      <c r="E30" s="33">
        <v>4.0529148946986974E-3</v>
      </c>
      <c r="F30" s="32">
        <v>6698</v>
      </c>
      <c r="G30" s="30">
        <v>1.0052272416882654E-2</v>
      </c>
      <c r="H30" s="27">
        <v>10861</v>
      </c>
      <c r="I30" s="30">
        <v>5.2772461336555755E-3</v>
      </c>
      <c r="J30" s="8" t="s">
        <v>30</v>
      </c>
    </row>
    <row r="31" spans="1:10" x14ac:dyDescent="0.2">
      <c r="A31" s="5" t="s">
        <v>31</v>
      </c>
      <c r="B31" s="32">
        <v>7035</v>
      </c>
      <c r="C31" s="33">
        <v>2.4260126490609761E-2</v>
      </c>
      <c r="D31" s="34">
        <v>15522</v>
      </c>
      <c r="E31" s="33">
        <v>1.8351617559951336E-2</v>
      </c>
      <c r="F31" s="32">
        <v>17241</v>
      </c>
      <c r="G31" s="30">
        <v>2.5875071474988631E-2</v>
      </c>
      <c r="H31" s="27">
        <v>37885</v>
      </c>
      <c r="I31" s="30">
        <v>1.8407924663800892E-2</v>
      </c>
      <c r="J31" s="8" t="s">
        <v>32</v>
      </c>
    </row>
    <row r="32" spans="1:10" x14ac:dyDescent="0.2">
      <c r="A32" s="5" t="s">
        <v>33</v>
      </c>
      <c r="B32" s="32">
        <v>1079</v>
      </c>
      <c r="C32" s="33">
        <v>3.7209206088653778E-3</v>
      </c>
      <c r="D32" s="34">
        <v>2603</v>
      </c>
      <c r="E32" s="33">
        <v>3.0775196822930891E-3</v>
      </c>
      <c r="F32" s="32">
        <v>2597</v>
      </c>
      <c r="G32" s="30">
        <v>3.8975442619654009E-3</v>
      </c>
      <c r="H32" s="27">
        <v>6363</v>
      </c>
      <c r="I32" s="30">
        <v>3.0917150491161427E-3</v>
      </c>
      <c r="J32" s="8" t="s">
        <v>34</v>
      </c>
    </row>
    <row r="33" spans="1:10" x14ac:dyDescent="0.2">
      <c r="A33" s="5" t="s">
        <v>35</v>
      </c>
      <c r="B33" s="32">
        <v>14258</v>
      </c>
      <c r="C33" s="33">
        <v>4.916856908359829E-2</v>
      </c>
      <c r="D33" s="34">
        <v>90562</v>
      </c>
      <c r="E33" s="33">
        <v>0.10707120148591115</v>
      </c>
      <c r="F33" s="32">
        <v>29515</v>
      </c>
      <c r="G33" s="30">
        <v>4.4295733112017253E-2</v>
      </c>
      <c r="H33" s="27">
        <v>229713</v>
      </c>
      <c r="I33" s="30">
        <v>0.11161514051196236</v>
      </c>
      <c r="J33" s="8" t="s">
        <v>36</v>
      </c>
    </row>
    <row r="34" spans="1:10" x14ac:dyDescent="0.2">
      <c r="A34" s="5" t="s">
        <v>37</v>
      </c>
      <c r="B34" s="32">
        <v>918</v>
      </c>
      <c r="C34" s="33">
        <v>3.1657137339559005E-3</v>
      </c>
      <c r="D34" s="34">
        <v>2373</v>
      </c>
      <c r="E34" s="33">
        <v>2.8055913200466772E-3</v>
      </c>
      <c r="F34" s="32">
        <v>2925</v>
      </c>
      <c r="G34" s="30">
        <v>4.3898024513857516E-3</v>
      </c>
      <c r="H34" s="27">
        <v>6969</v>
      </c>
      <c r="I34" s="30">
        <v>3.3861641014129181E-3</v>
      </c>
      <c r="J34" s="8" t="s">
        <v>38</v>
      </c>
    </row>
    <row r="35" spans="1:10" x14ac:dyDescent="0.2">
      <c r="A35" s="5" t="s">
        <v>39</v>
      </c>
      <c r="B35" s="32">
        <v>221</v>
      </c>
      <c r="C35" s="33">
        <v>7.6211626928567977E-4</v>
      </c>
      <c r="D35" s="34">
        <v>529</v>
      </c>
      <c r="E35" s="33">
        <v>6.2543523316674766E-4</v>
      </c>
      <c r="F35" s="32">
        <v>856</v>
      </c>
      <c r="G35" s="30">
        <v>1.2846738114140866E-3</v>
      </c>
      <c r="H35" s="27">
        <v>1934</v>
      </c>
      <c r="I35" s="30">
        <v>9.3971034181842216E-4</v>
      </c>
      <c r="J35" s="8" t="s">
        <v>40</v>
      </c>
    </row>
    <row r="36" spans="1:10" x14ac:dyDescent="0.2">
      <c r="A36" s="5" t="s">
        <v>41</v>
      </c>
      <c r="B36" s="32">
        <v>54318</v>
      </c>
      <c r="C36" s="33">
        <v>0.18731507472877626</v>
      </c>
      <c r="D36" s="34">
        <v>169327</v>
      </c>
      <c r="E36" s="33">
        <v>0.20019484258303569</v>
      </c>
      <c r="F36" s="32">
        <v>113088</v>
      </c>
      <c r="G36" s="30">
        <v>0.16972101867429468</v>
      </c>
      <c r="H36" s="27">
        <v>350508</v>
      </c>
      <c r="I36" s="30">
        <v>0.17030816571359436</v>
      </c>
      <c r="J36" s="8" t="s">
        <v>42</v>
      </c>
    </row>
    <row r="37" spans="1:10" x14ac:dyDescent="0.2">
      <c r="A37" s="5" t="s">
        <v>43</v>
      </c>
      <c r="B37" s="32">
        <v>412</v>
      </c>
      <c r="C37" s="33">
        <v>1.4207778413832582E-3</v>
      </c>
      <c r="D37" s="34">
        <v>998</v>
      </c>
      <c r="E37" s="33">
        <v>1.1799326327039965E-3</v>
      </c>
      <c r="F37" s="32">
        <v>1095</v>
      </c>
      <c r="G37" s="30">
        <v>1.6433619433392816E-3</v>
      </c>
      <c r="H37" s="27">
        <v>2608</v>
      </c>
      <c r="I37" s="30">
        <v>1.2671998818316675E-3</v>
      </c>
      <c r="J37" s="8" t="s">
        <v>44</v>
      </c>
    </row>
    <row r="38" spans="1:10" x14ac:dyDescent="0.2">
      <c r="A38" s="5" t="s">
        <v>45</v>
      </c>
      <c r="B38" s="32">
        <v>288</v>
      </c>
      <c r="C38" s="33">
        <v>9.9316509300577285E-4</v>
      </c>
      <c r="D38" s="34">
        <v>844</v>
      </c>
      <c r="E38" s="33">
        <v>9.9785885972161628E-4</v>
      </c>
      <c r="F38" s="32">
        <v>825</v>
      </c>
      <c r="G38" s="30">
        <v>1.2381494093652121E-3</v>
      </c>
      <c r="H38" s="27">
        <v>3313</v>
      </c>
      <c r="I38" s="30">
        <v>1.6097519971274212E-3</v>
      </c>
      <c r="J38" s="8" t="s">
        <v>46</v>
      </c>
    </row>
    <row r="39" spans="1:10" x14ac:dyDescent="0.2">
      <c r="A39" s="5" t="s">
        <v>47</v>
      </c>
      <c r="B39" s="32">
        <v>227</v>
      </c>
      <c r="C39" s="33">
        <v>7.8280720872330009E-4</v>
      </c>
      <c r="D39" s="34">
        <v>436</v>
      </c>
      <c r="E39" s="33">
        <v>5.1548159104102453E-4</v>
      </c>
      <c r="F39" s="32">
        <v>771</v>
      </c>
      <c r="G39" s="30">
        <v>1.1571069025703982E-3</v>
      </c>
      <c r="H39" s="27">
        <v>1292</v>
      </c>
      <c r="I39" s="30">
        <v>6.2776926661292729E-4</v>
      </c>
      <c r="J39" s="8" t="s">
        <v>48</v>
      </c>
    </row>
    <row r="40" spans="1:10" x14ac:dyDescent="0.2">
      <c r="A40" s="5" t="s">
        <v>49</v>
      </c>
      <c r="B40" s="32">
        <v>12473</v>
      </c>
      <c r="C40" s="33">
        <v>4.3013014600906264E-2</v>
      </c>
      <c r="D40" s="34">
        <v>39228</v>
      </c>
      <c r="E40" s="33">
        <v>4.637915562696631E-2</v>
      </c>
      <c r="F40" s="32">
        <v>28629</v>
      </c>
      <c r="G40" s="30">
        <v>4.2966035685717156E-2</v>
      </c>
      <c r="H40" s="27">
        <v>103758</v>
      </c>
      <c r="I40" s="30">
        <v>5.0414925360080583E-2</v>
      </c>
      <c r="J40" s="8" t="s">
        <v>50</v>
      </c>
    </row>
    <row r="41" spans="1:10" x14ac:dyDescent="0.2">
      <c r="A41" s="5" t="s">
        <v>51</v>
      </c>
      <c r="B41" s="32">
        <v>1986</v>
      </c>
      <c r="C41" s="33">
        <v>6.848700953852308E-3</v>
      </c>
      <c r="D41" s="34">
        <v>6433</v>
      </c>
      <c r="E41" s="33">
        <v>7.6057180623094285E-3</v>
      </c>
      <c r="F41" s="32">
        <v>5246</v>
      </c>
      <c r="G41" s="30">
        <v>7.873129456399881E-3</v>
      </c>
      <c r="H41" s="27">
        <v>19903</v>
      </c>
      <c r="I41" s="30">
        <v>9.6706592208955812E-3</v>
      </c>
      <c r="J41" s="8" t="s">
        <v>52</v>
      </c>
    </row>
    <row r="42" spans="1:10" x14ac:dyDescent="0.2">
      <c r="A42" s="5" t="s">
        <v>53</v>
      </c>
      <c r="B42" s="32">
        <v>453</v>
      </c>
      <c r="C42" s="33">
        <v>1.56216592754033E-3</v>
      </c>
      <c r="D42" s="34">
        <v>1046</v>
      </c>
      <c r="E42" s="33">
        <v>1.2366828996075955E-3</v>
      </c>
      <c r="F42" s="32">
        <v>1478</v>
      </c>
      <c r="G42" s="30">
        <v>2.2181634267173134E-3</v>
      </c>
      <c r="H42" s="27">
        <v>3740</v>
      </c>
      <c r="I42" s="30">
        <v>1.8172268244058421E-3</v>
      </c>
      <c r="J42" s="8" t="s">
        <v>54</v>
      </c>
    </row>
    <row r="43" spans="1:10" x14ac:dyDescent="0.2">
      <c r="A43" s="5" t="s">
        <v>55</v>
      </c>
      <c r="B43" s="32">
        <v>22349</v>
      </c>
      <c r="C43" s="33">
        <v>7.707030091522922E-2</v>
      </c>
      <c r="D43" s="34">
        <v>50324</v>
      </c>
      <c r="E43" s="33">
        <v>5.949792565951495E-2</v>
      </c>
      <c r="F43" s="32">
        <v>60212</v>
      </c>
      <c r="G43" s="30">
        <v>9.0365396650543203E-2</v>
      </c>
      <c r="H43" s="27">
        <v>137741</v>
      </c>
      <c r="I43" s="30">
        <v>6.6926909096386392E-2</v>
      </c>
      <c r="J43" s="8" t="s">
        <v>56</v>
      </c>
    </row>
    <row r="44" spans="1:10" x14ac:dyDescent="0.2">
      <c r="A44" s="5" t="s">
        <v>57</v>
      </c>
      <c r="B44" s="32">
        <v>5073</v>
      </c>
      <c r="C44" s="33">
        <v>1.7494189294507936E-2</v>
      </c>
      <c r="D44" s="34">
        <v>11093</v>
      </c>
      <c r="E44" s="33">
        <v>1.3115223140867167E-2</v>
      </c>
      <c r="F44" s="32">
        <v>13685</v>
      </c>
      <c r="G44" s="30">
        <v>2.0538272323833852E-2</v>
      </c>
      <c r="H44" s="27">
        <v>28873</v>
      </c>
      <c r="I44" s="30">
        <v>1.402908826231815E-2</v>
      </c>
      <c r="J44" s="8" t="s">
        <v>58</v>
      </c>
    </row>
    <row r="45" spans="1:10" x14ac:dyDescent="0.2">
      <c r="A45" s="5" t="s">
        <v>59</v>
      </c>
      <c r="B45" s="32">
        <v>675</v>
      </c>
      <c r="C45" s="33">
        <v>2.3277306867322801E-3</v>
      </c>
      <c r="D45" s="34">
        <v>1971</v>
      </c>
      <c r="E45" s="33">
        <v>2.3303078347290352E-3</v>
      </c>
      <c r="F45" s="32">
        <v>2083</v>
      </c>
      <c r="G45" s="30">
        <v>3.126139660251802E-3</v>
      </c>
      <c r="H45" s="27">
        <v>6034</v>
      </c>
      <c r="I45" s="30">
        <v>2.9318573953114576E-3</v>
      </c>
      <c r="J45" s="8" t="s">
        <v>60</v>
      </c>
    </row>
    <row r="46" spans="1:10" x14ac:dyDescent="0.2">
      <c r="A46" s="5" t="s">
        <v>61</v>
      </c>
      <c r="B46" s="32">
        <v>9927</v>
      </c>
      <c r="C46" s="33">
        <v>3.423315929954273E-2</v>
      </c>
      <c r="D46" s="34">
        <v>18138</v>
      </c>
      <c r="E46" s="33">
        <v>2.1444507106197483E-2</v>
      </c>
      <c r="F46" s="32">
        <v>18511</v>
      </c>
      <c r="G46" s="30">
        <v>2.7781071171829624E-2</v>
      </c>
      <c r="H46" s="27">
        <v>41710</v>
      </c>
      <c r="I46" s="30">
        <v>2.0266452097852321E-2</v>
      </c>
      <c r="J46" s="8" t="s">
        <v>62</v>
      </c>
    </row>
    <row r="47" spans="1:10" x14ac:dyDescent="0.2">
      <c r="A47" s="5" t="s">
        <v>63</v>
      </c>
      <c r="B47" s="32">
        <v>1127</v>
      </c>
      <c r="C47" s="33">
        <v>3.88644812436634E-3</v>
      </c>
      <c r="D47" s="34">
        <v>2744</v>
      </c>
      <c r="E47" s="33">
        <v>3.2442235913224112E-3</v>
      </c>
      <c r="F47" s="32">
        <v>3695</v>
      </c>
      <c r="G47" s="30">
        <v>5.5454085667932832E-3</v>
      </c>
      <c r="H47" s="27">
        <v>10269</v>
      </c>
      <c r="I47" s="30">
        <v>4.9895995347121903E-3</v>
      </c>
      <c r="J47" s="8" t="s">
        <v>64</v>
      </c>
    </row>
    <row r="48" spans="1:10" x14ac:dyDescent="0.2">
      <c r="A48" s="5" t="s">
        <v>65</v>
      </c>
      <c r="B48" s="32">
        <v>3629</v>
      </c>
      <c r="C48" s="33">
        <v>1.2514569869853991E-2</v>
      </c>
      <c r="D48" s="34">
        <v>11481</v>
      </c>
      <c r="E48" s="33">
        <v>1.3573954465004593E-2</v>
      </c>
      <c r="F48" s="32">
        <v>9484</v>
      </c>
      <c r="G48" s="30">
        <v>1.4233465452629905E-2</v>
      </c>
      <c r="H48" s="27">
        <v>31219</v>
      </c>
      <c r="I48" s="30">
        <v>1.516898508853636E-2</v>
      </c>
      <c r="J48" s="8" t="s">
        <v>66</v>
      </c>
    </row>
    <row r="49" spans="1:10" ht="12.75" customHeight="1" x14ac:dyDescent="0.2">
      <c r="A49" s="5" t="s">
        <v>67</v>
      </c>
      <c r="B49" s="32">
        <v>5113</v>
      </c>
      <c r="C49" s="33">
        <v>1.7632128890758738E-2</v>
      </c>
      <c r="D49" s="34">
        <v>14792</v>
      </c>
      <c r="E49" s="33">
        <v>1.7488540584125769E-2</v>
      </c>
      <c r="F49" s="32">
        <v>24971</v>
      </c>
      <c r="G49" s="30">
        <v>3.7476156243949954E-2</v>
      </c>
      <c r="H49" s="27">
        <v>72751</v>
      </c>
      <c r="I49" s="30">
        <v>3.5348948850895567E-2</v>
      </c>
      <c r="J49" s="8" t="s">
        <v>68</v>
      </c>
    </row>
    <row r="50" spans="1:10" x14ac:dyDescent="0.2">
      <c r="A50" s="5" t="s">
        <v>69</v>
      </c>
      <c r="B50" s="32">
        <v>2785</v>
      </c>
      <c r="C50" s="33">
        <v>9.6040443889620734E-3</v>
      </c>
      <c r="D50" s="34">
        <v>8515</v>
      </c>
      <c r="E50" s="33">
        <v>1.0067260889253037E-2</v>
      </c>
      <c r="F50" s="32">
        <v>7030</v>
      </c>
      <c r="G50" s="30">
        <v>1.0550533754954473E-2</v>
      </c>
      <c r="H50" s="27">
        <v>21267</v>
      </c>
      <c r="I50" s="30">
        <v>1.0333412533325948E-2</v>
      </c>
      <c r="J50" s="8" t="s">
        <v>70</v>
      </c>
    </row>
    <row r="51" spans="1:10" s="13" customFormat="1" x14ac:dyDescent="0.2">
      <c r="A51" s="5" t="s">
        <v>71</v>
      </c>
      <c r="B51" s="32">
        <v>14723</v>
      </c>
      <c r="C51" s="50">
        <v>5.077211689001386E-2</v>
      </c>
      <c r="D51" s="51">
        <v>50469</v>
      </c>
      <c r="E51" s="50">
        <v>5.9669358757452905E-2</v>
      </c>
      <c r="F51" s="32">
        <v>32898</v>
      </c>
      <c r="G51" s="52">
        <v>4.9372896083996053E-2</v>
      </c>
      <c r="H51" s="53">
        <v>138479</v>
      </c>
      <c r="I51" s="52">
        <v>6.7285495566015138E-2</v>
      </c>
      <c r="J51" s="8" t="s">
        <v>72</v>
      </c>
    </row>
    <row r="52" spans="1:10" x14ac:dyDescent="0.2">
      <c r="A52" s="5" t="s">
        <v>73</v>
      </c>
      <c r="B52" s="32">
        <v>3681</v>
      </c>
      <c r="C52" s="33">
        <v>1.2693891344980033E-2</v>
      </c>
      <c r="D52" s="34">
        <v>9200</v>
      </c>
      <c r="E52" s="33">
        <v>1.087713448985648E-2</v>
      </c>
      <c r="F52" s="32">
        <v>10360</v>
      </c>
      <c r="G52" s="30">
        <v>1.5548155007301329E-2</v>
      </c>
      <c r="H52" s="27">
        <v>24693</v>
      </c>
      <c r="I52" s="30">
        <v>1.1998070046805738E-2</v>
      </c>
      <c r="J52" s="8" t="s">
        <v>74</v>
      </c>
    </row>
    <row r="53" spans="1:10" x14ac:dyDescent="0.2">
      <c r="A53" s="5" t="s">
        <v>75</v>
      </c>
      <c r="B53" s="32">
        <v>1494</v>
      </c>
      <c r="C53" s="33">
        <v>5.1520439199674462E-3</v>
      </c>
      <c r="D53" s="34">
        <v>3370</v>
      </c>
      <c r="E53" s="33">
        <v>3.9843416555235154E-3</v>
      </c>
      <c r="F53" s="32">
        <v>4231</v>
      </c>
      <c r="G53" s="30">
        <v>6.3498304860899538E-3</v>
      </c>
      <c r="H53" s="27">
        <v>9399</v>
      </c>
      <c r="I53" s="30">
        <v>4.5668756477514737E-3</v>
      </c>
      <c r="J53" s="8" t="s">
        <v>76</v>
      </c>
    </row>
    <row r="54" spans="1:10" x14ac:dyDescent="0.2">
      <c r="A54" s="5" t="s">
        <v>77</v>
      </c>
      <c r="B54" s="32">
        <v>4611</v>
      </c>
      <c r="C54" s="33">
        <v>1.5900986957811173E-2</v>
      </c>
      <c r="D54" s="34">
        <v>9538</v>
      </c>
      <c r="E54" s="33">
        <v>1.1276750952635991E-2</v>
      </c>
      <c r="F54" s="32">
        <v>10149</v>
      </c>
      <c r="G54" s="30">
        <v>1.5231488915936408E-2</v>
      </c>
      <c r="H54" s="27">
        <v>21224</v>
      </c>
      <c r="I54" s="30">
        <v>1.0312519283740534E-2</v>
      </c>
      <c r="J54" s="8" t="s">
        <v>78</v>
      </c>
    </row>
    <row r="55" spans="1:10" x14ac:dyDescent="0.2">
      <c r="A55" s="5" t="s">
        <v>79</v>
      </c>
      <c r="B55" s="32">
        <v>2444</v>
      </c>
      <c r="C55" s="33">
        <v>8.4281093309239892E-3</v>
      </c>
      <c r="D55" s="34">
        <v>8953</v>
      </c>
      <c r="E55" s="33">
        <v>1.0585107074748377E-2</v>
      </c>
      <c r="F55" s="32">
        <v>6027</v>
      </c>
      <c r="G55" s="30">
        <v>9.0452442305989488E-3</v>
      </c>
      <c r="H55" s="27">
        <v>21265</v>
      </c>
      <c r="I55" s="30">
        <v>1.0332440754275463E-2</v>
      </c>
      <c r="J55" s="8" t="s">
        <v>80</v>
      </c>
    </row>
    <row r="56" spans="1:10" ht="12.75" customHeight="1" x14ac:dyDescent="0.2">
      <c r="A56" s="5" t="s">
        <v>81</v>
      </c>
      <c r="B56" s="32">
        <v>2143</v>
      </c>
      <c r="C56" s="33">
        <v>7.3901138691367047E-3</v>
      </c>
      <c r="D56" s="34">
        <v>7541</v>
      </c>
      <c r="E56" s="33">
        <v>8.9157033900008394E-3</v>
      </c>
      <c r="F56" s="32">
        <v>6292</v>
      </c>
      <c r="G56" s="30">
        <v>9.4429528287586842E-3</v>
      </c>
      <c r="H56" s="27">
        <v>26535</v>
      </c>
      <c r="I56" s="30">
        <v>1.2893078552301877E-2</v>
      </c>
      <c r="J56" s="8" t="s">
        <v>82</v>
      </c>
    </row>
    <row r="57" spans="1:10" x14ac:dyDescent="0.2">
      <c r="A57" s="5" t="s">
        <v>83</v>
      </c>
      <c r="B57" s="32">
        <v>8289</v>
      </c>
      <c r="C57" s="33">
        <v>2.8584532833072399E-2</v>
      </c>
      <c r="D57" s="34">
        <v>23865</v>
      </c>
      <c r="E57" s="33">
        <v>2.8215523326133144E-2</v>
      </c>
      <c r="F57" s="32">
        <v>22205</v>
      </c>
      <c r="G57" s="30">
        <v>3.3324978951460041E-2</v>
      </c>
      <c r="H57" s="27">
        <v>70968</v>
      </c>
      <c r="I57" s="30">
        <v>3.4482607827388718E-2</v>
      </c>
      <c r="J57" s="8" t="s">
        <v>84</v>
      </c>
    </row>
    <row r="58" spans="1:10" ht="12.75" customHeight="1" x14ac:dyDescent="0.2">
      <c r="A58" s="5" t="s">
        <v>85</v>
      </c>
      <c r="B58" s="32">
        <v>1919</v>
      </c>
      <c r="C58" s="33">
        <v>6.6176521301322148E-3</v>
      </c>
      <c r="D58" s="34">
        <v>7825</v>
      </c>
      <c r="E58" s="33">
        <v>9.2514758025138005E-3</v>
      </c>
      <c r="F58" s="32">
        <v>4479</v>
      </c>
      <c r="G58" s="30">
        <v>6.7220257024809514E-3</v>
      </c>
      <c r="H58" s="27">
        <v>17741</v>
      </c>
      <c r="I58" s="30">
        <v>8.6201660673219365E-3</v>
      </c>
      <c r="J58" s="8" t="s">
        <v>86</v>
      </c>
    </row>
    <row r="59" spans="1:10" x14ac:dyDescent="0.2">
      <c r="A59" s="5" t="s">
        <v>87</v>
      </c>
      <c r="B59" s="32">
        <v>275</v>
      </c>
      <c r="C59" s="33">
        <v>9.4833472422426216E-4</v>
      </c>
      <c r="D59" s="34">
        <v>591</v>
      </c>
      <c r="E59" s="33">
        <v>6.9873766125056304E-4</v>
      </c>
      <c r="F59" s="32">
        <v>683</v>
      </c>
      <c r="G59" s="30">
        <v>1.0250376322381088E-3</v>
      </c>
      <c r="H59" s="27">
        <v>1497</v>
      </c>
      <c r="I59" s="30">
        <v>7.2737661928757907E-4</v>
      </c>
      <c r="J59" s="8" t="s">
        <v>88</v>
      </c>
    </row>
    <row r="60" spans="1:10" x14ac:dyDescent="0.2">
      <c r="A60" s="5" t="s">
        <v>89</v>
      </c>
      <c r="B60" s="32">
        <v>607</v>
      </c>
      <c r="C60" s="33">
        <v>2.0932333731059167E-3</v>
      </c>
      <c r="D60" s="34">
        <v>1943</v>
      </c>
      <c r="E60" s="33">
        <v>2.2972035123686022E-3</v>
      </c>
      <c r="F60" s="32">
        <v>1827</v>
      </c>
      <c r="G60" s="30">
        <v>2.7419381465578698E-3</v>
      </c>
      <c r="H60" s="27">
        <v>5984</v>
      </c>
      <c r="I60" s="30">
        <v>2.9075629190493473E-3</v>
      </c>
      <c r="J60" s="8" t="s">
        <v>90</v>
      </c>
    </row>
    <row r="61" spans="1:10" x14ac:dyDescent="0.2">
      <c r="A61" s="5" t="s">
        <v>91</v>
      </c>
      <c r="B61" s="32">
        <v>2299</v>
      </c>
      <c r="C61" s="33">
        <v>7.9280782945148325E-3</v>
      </c>
      <c r="D61" s="34">
        <v>5416</v>
      </c>
      <c r="E61" s="33">
        <v>6.4033217822894242E-3</v>
      </c>
      <c r="F61" s="32">
        <v>5116</v>
      </c>
      <c r="G61" s="30">
        <v>7.6780271252271815E-3</v>
      </c>
      <c r="H61" s="27">
        <v>11734</v>
      </c>
      <c r="I61" s="30">
        <v>5.7014276891920188E-3</v>
      </c>
      <c r="J61" s="8" t="s">
        <v>92</v>
      </c>
    </row>
    <row r="62" spans="1:10" x14ac:dyDescent="0.2">
      <c r="A62" s="5" t="s">
        <v>93</v>
      </c>
      <c r="B62" s="32">
        <v>336</v>
      </c>
      <c r="C62" s="33">
        <v>1.1586926085067348E-3</v>
      </c>
      <c r="D62" s="34">
        <v>761</v>
      </c>
      <c r="E62" s="33">
        <v>8.9972818986747626E-4</v>
      </c>
      <c r="F62" s="32">
        <v>700</v>
      </c>
      <c r="G62" s="30">
        <v>1.0505510140068465E-3</v>
      </c>
      <c r="H62" s="27">
        <v>1512</v>
      </c>
      <c r="I62" s="30">
        <v>7.3466496216621215E-4</v>
      </c>
      <c r="J62" s="8" t="s">
        <v>94</v>
      </c>
    </row>
    <row r="63" spans="1:10" s="13" customFormat="1" x14ac:dyDescent="0.2">
      <c r="A63" s="5" t="s">
        <v>95</v>
      </c>
      <c r="B63" s="32">
        <v>22</v>
      </c>
      <c r="C63" s="33">
        <v>7.5866777937940976E-5</v>
      </c>
      <c r="D63" s="34">
        <v>76</v>
      </c>
      <c r="E63" s="33">
        <v>8.98545892640318E-5</v>
      </c>
      <c r="F63" s="32">
        <v>56</v>
      </c>
      <c r="G63" s="30">
        <v>8.4044081120547722E-5</v>
      </c>
      <c r="H63" s="27">
        <v>182</v>
      </c>
      <c r="I63" s="30">
        <v>8.843189359408109E-5</v>
      </c>
      <c r="J63" s="8" t="s">
        <v>96</v>
      </c>
    </row>
    <row r="64" spans="1:10" x14ac:dyDescent="0.2">
      <c r="A64" s="5" t="s">
        <v>97</v>
      </c>
      <c r="B64" s="32">
        <v>1199</v>
      </c>
      <c r="C64" s="33">
        <v>4.1347393976177834E-3</v>
      </c>
      <c r="D64" s="34">
        <v>2353</v>
      </c>
      <c r="E64" s="33">
        <v>2.7819453755035107E-3</v>
      </c>
      <c r="F64" s="32">
        <v>3529</v>
      </c>
      <c r="G64" s="30">
        <v>5.2962778977573739E-3</v>
      </c>
      <c r="H64" s="27">
        <v>6801</v>
      </c>
      <c r="I64" s="30">
        <v>3.3045346611722281E-3</v>
      </c>
      <c r="J64" s="8" t="s">
        <v>98</v>
      </c>
    </row>
    <row r="65" spans="1:10" x14ac:dyDescent="0.2">
      <c r="A65" s="5" t="s">
        <v>99</v>
      </c>
      <c r="B65" s="32">
        <v>2562</v>
      </c>
      <c r="C65" s="33">
        <v>8.8350311398638533E-3</v>
      </c>
      <c r="D65" s="34">
        <v>5504</v>
      </c>
      <c r="E65" s="33">
        <v>6.5073639382793556E-3</v>
      </c>
      <c r="F65" s="32">
        <v>4265</v>
      </c>
      <c r="G65" s="30">
        <v>6.4008572496274292E-3</v>
      </c>
      <c r="H65" s="27">
        <v>9466</v>
      </c>
      <c r="I65" s="30">
        <v>4.5994302459427009E-3</v>
      </c>
      <c r="J65" s="8" t="s">
        <v>100</v>
      </c>
    </row>
    <row r="66" spans="1:10" ht="12.75" customHeight="1" x14ac:dyDescent="0.2">
      <c r="A66" s="5" t="s">
        <v>101</v>
      </c>
      <c r="B66" s="32">
        <v>5818</v>
      </c>
      <c r="C66" s="33">
        <v>2.0063314274679118E-2</v>
      </c>
      <c r="D66" s="34">
        <v>12533</v>
      </c>
      <c r="E66" s="33">
        <v>1.4817731147975138E-2</v>
      </c>
      <c r="F66" s="32">
        <v>8297</v>
      </c>
      <c r="G66" s="30">
        <v>1.2452031090306867E-2</v>
      </c>
      <c r="H66" s="27">
        <v>19145</v>
      </c>
      <c r="I66" s="30">
        <v>9.3023549607619913E-3</v>
      </c>
      <c r="J66" s="8" t="s">
        <v>102</v>
      </c>
    </row>
    <row r="67" spans="1:10" x14ac:dyDescent="0.2">
      <c r="A67" s="5" t="s">
        <v>103</v>
      </c>
      <c r="B67" s="32">
        <v>14802</v>
      </c>
      <c r="C67" s="33">
        <v>5.1044547592609193E-2</v>
      </c>
      <c r="D67" s="34">
        <v>39190</v>
      </c>
      <c r="E67" s="33">
        <v>4.633422833233429E-2</v>
      </c>
      <c r="F67" s="32">
        <v>16235</v>
      </c>
      <c r="G67" s="30">
        <v>2.4365279589144508E-2</v>
      </c>
      <c r="H67" s="27">
        <v>43502</v>
      </c>
      <c r="I67" s="30">
        <v>2.1137166127086347E-2</v>
      </c>
      <c r="J67" s="8" t="s">
        <v>104</v>
      </c>
    </row>
    <row r="68" spans="1:10" x14ac:dyDescent="0.2">
      <c r="A68" s="5" t="s">
        <v>105</v>
      </c>
      <c r="B68" s="32">
        <v>11360</v>
      </c>
      <c r="C68" s="33">
        <v>3.9174845335227707E-2</v>
      </c>
      <c r="D68" s="34">
        <v>25336</v>
      </c>
      <c r="E68" s="33">
        <v>2.9954682547283021E-2</v>
      </c>
      <c r="F68" s="32">
        <v>19440</v>
      </c>
      <c r="G68" s="30">
        <v>2.9175302446132995E-2</v>
      </c>
      <c r="H68" s="27">
        <v>47371</v>
      </c>
      <c r="I68" s="30">
        <v>2.3017072700248435E-2</v>
      </c>
      <c r="J68" s="8" t="s">
        <v>106</v>
      </c>
    </row>
    <row r="69" spans="1:10" ht="12.75" customHeight="1" x14ac:dyDescent="0.2">
      <c r="A69" s="5" t="s">
        <v>107</v>
      </c>
      <c r="B69" s="32">
        <v>919</v>
      </c>
      <c r="C69" s="33">
        <v>3.1691622238621707E-3</v>
      </c>
      <c r="D69" s="34">
        <v>2247</v>
      </c>
      <c r="E69" s="33">
        <v>2.6566218694247298E-3</v>
      </c>
      <c r="F69" s="32">
        <v>1946</v>
      </c>
      <c r="G69" s="30">
        <v>2.9205318189390334E-3</v>
      </c>
      <c r="H69" s="27">
        <v>4898</v>
      </c>
      <c r="I69" s="30">
        <v>2.3798868946363141E-3</v>
      </c>
      <c r="J69" s="8" t="s">
        <v>108</v>
      </c>
    </row>
    <row r="70" spans="1:10" x14ac:dyDescent="0.2">
      <c r="A70" s="5" t="s">
        <v>109</v>
      </c>
      <c r="B70" s="32">
        <v>1569</v>
      </c>
      <c r="C70" s="33">
        <v>5.4106806629376997E-3</v>
      </c>
      <c r="D70" s="34">
        <v>5272</v>
      </c>
      <c r="E70" s="33">
        <v>6.2330709815786268E-3</v>
      </c>
      <c r="F70" s="32">
        <v>3486</v>
      </c>
      <c r="G70" s="30">
        <v>5.2317440497540958E-3</v>
      </c>
      <c r="H70" s="27">
        <v>10358</v>
      </c>
      <c r="I70" s="30">
        <v>5.0328437024587469E-3</v>
      </c>
      <c r="J70" s="8" t="s">
        <v>110</v>
      </c>
    </row>
    <row r="71" spans="1:10" ht="12.75" customHeight="1" x14ac:dyDescent="0.2">
      <c r="A71" s="5" t="s">
        <v>111</v>
      </c>
      <c r="B71" s="32">
        <v>1367</v>
      </c>
      <c r="C71" s="33">
        <v>4.7140857018711504E-3</v>
      </c>
      <c r="D71" s="34">
        <v>2835</v>
      </c>
      <c r="E71" s="33">
        <v>3.3518126389938179E-3</v>
      </c>
      <c r="F71" s="32">
        <v>3007</v>
      </c>
      <c r="G71" s="30">
        <v>4.51286699874084E-3</v>
      </c>
      <c r="H71" s="27">
        <v>6594</v>
      </c>
      <c r="I71" s="30">
        <v>3.2039555294470917E-3</v>
      </c>
      <c r="J71" s="8" t="s">
        <v>112</v>
      </c>
    </row>
    <row r="72" spans="1:10" x14ac:dyDescent="0.2">
      <c r="A72" s="6" t="s">
        <v>113</v>
      </c>
      <c r="B72" s="32">
        <v>8771</v>
      </c>
      <c r="C72" s="33">
        <v>3.0246704967894559E-2</v>
      </c>
      <c r="D72" s="34">
        <v>17312</v>
      </c>
      <c r="E72" s="33">
        <v>2.0467929596564717E-2</v>
      </c>
      <c r="F72" s="32">
        <v>19141</v>
      </c>
      <c r="G72" s="30">
        <v>2.8726567084435786E-2</v>
      </c>
      <c r="H72" s="27">
        <v>39073</v>
      </c>
      <c r="I72" s="30">
        <v>1.8985161419788628E-2</v>
      </c>
      <c r="J72" s="8" t="s">
        <v>114</v>
      </c>
    </row>
    <row r="73" spans="1:10" s="13" customFormat="1" x14ac:dyDescent="0.2">
      <c r="A73" s="11" t="s">
        <v>115</v>
      </c>
      <c r="B73" s="32">
        <v>5</v>
      </c>
      <c r="C73" s="57" t="s">
        <v>116</v>
      </c>
      <c r="D73" s="32" t="e">
        <v>#VALUE!</v>
      </c>
      <c r="E73" s="57" t="s">
        <v>116</v>
      </c>
      <c r="F73" s="32">
        <v>25</v>
      </c>
      <c r="G73" s="57" t="s">
        <v>116</v>
      </c>
      <c r="H73" s="32" t="e">
        <v>#VALUE!</v>
      </c>
      <c r="I73" s="57" t="s">
        <v>116</v>
      </c>
      <c r="J73" s="12" t="s">
        <v>117</v>
      </c>
    </row>
    <row r="74" spans="1:10" s="13" customFormat="1" x14ac:dyDescent="0.2">
      <c r="A74" s="6"/>
      <c r="B74" s="15"/>
      <c r="C74" s="15"/>
      <c r="D74" s="15"/>
      <c r="E74" s="15"/>
      <c r="F74" s="15"/>
      <c r="G74" s="15"/>
      <c r="H74" s="15"/>
      <c r="I74" s="15"/>
      <c r="J74" s="9"/>
    </row>
    <row r="75" spans="1:10" ht="12.75" customHeight="1" x14ac:dyDescent="0.2">
      <c r="A75" s="170"/>
      <c r="B75" s="170"/>
      <c r="C75" s="170"/>
      <c r="D75" s="170"/>
      <c r="E75" s="170"/>
      <c r="F75" s="170"/>
      <c r="G75" s="170"/>
      <c r="H75" s="170"/>
      <c r="I75" s="170"/>
      <c r="J75" s="170"/>
    </row>
    <row r="76" spans="1:10" s="58" customFormat="1" x14ac:dyDescent="0.2">
      <c r="A76" s="78" t="s">
        <v>121</v>
      </c>
      <c r="B76" s="3"/>
      <c r="C76" s="3"/>
      <c r="D76" s="3"/>
      <c r="E76" s="3"/>
      <c r="F76" s="2"/>
      <c r="G76" s="3"/>
      <c r="H76" s="3"/>
      <c r="I76" s="3"/>
      <c r="J76" s="3"/>
    </row>
    <row r="77" spans="1:10" s="58" customFormat="1" x14ac:dyDescent="0.2">
      <c r="A77" s="14" t="s">
        <v>122</v>
      </c>
      <c r="B77" s="3"/>
      <c r="C77" s="3"/>
      <c r="D77" s="3"/>
      <c r="E77" s="3"/>
      <c r="F77" s="2"/>
      <c r="G77" s="3"/>
      <c r="H77" s="3"/>
      <c r="I77" s="3"/>
      <c r="J77" s="3"/>
    </row>
    <row r="78" spans="1:10" x14ac:dyDescent="0.2">
      <c r="A78" s="79" t="s">
        <v>123</v>
      </c>
      <c r="G78" s="14"/>
      <c r="H78" s="14"/>
      <c r="I78" s="14"/>
      <c r="J78" s="14"/>
    </row>
    <row r="79" spans="1:10" x14ac:dyDescent="0.2">
      <c r="A79" s="14"/>
      <c r="G79"/>
      <c r="H79"/>
      <c r="I79"/>
      <c r="J79"/>
    </row>
    <row r="80" spans="1:10" x14ac:dyDescent="0.2">
      <c r="A80"/>
      <c r="F80" s="54"/>
    </row>
  </sheetData>
  <mergeCells count="9">
    <mergeCell ref="H13:H15"/>
    <mergeCell ref="A75:J75"/>
    <mergeCell ref="A12:A15"/>
    <mergeCell ref="B12:E12"/>
    <mergeCell ref="F12:I12"/>
    <mergeCell ref="J12:J15"/>
    <mergeCell ref="B13:B15"/>
    <mergeCell ref="D13:D15"/>
    <mergeCell ref="F13:F15"/>
  </mergeCells>
  <hyperlinks>
    <hyperlink ref="A78" r:id="rId1"/>
  </hyperlinks>
  <pageMargins left="0.75" right="0.75" top="1" bottom="1" header="0.5" footer="0.5"/>
  <pageSetup paperSize="8" scale="67" orientation="landscape" r:id="rId2"/>
  <headerFooter alignWithMargins="0">
    <oddHeader>&amp;A</oddHeader>
    <oddFooter>Page &amp;P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80"/>
  <sheetViews>
    <sheetView zoomScale="73" zoomScaleNormal="73" workbookViewId="0">
      <selection activeCell="A9" sqref="A9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2.28515625" style="3" customWidth="1"/>
    <col min="4" max="4" width="12" style="3" customWidth="1"/>
    <col min="5" max="5" width="12.28515625" style="3" customWidth="1"/>
    <col min="6" max="6" width="11" style="2" customWidth="1"/>
    <col min="7" max="7" width="15.140625" style="2" customWidth="1"/>
    <col min="8" max="8" width="14.85546875" style="2" customWidth="1"/>
    <col min="9" max="9" width="15.2851562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166</v>
      </c>
      <c r="B8" s="1"/>
      <c r="C8" s="1"/>
      <c r="D8" s="1"/>
      <c r="E8" s="1"/>
    </row>
    <row r="9" spans="1:11" s="2" customFormat="1" x14ac:dyDescent="0.2">
      <c r="A9" s="2" t="s">
        <v>167</v>
      </c>
    </row>
    <row r="10" spans="1:11" s="2" customFormat="1" x14ac:dyDescent="0.2"/>
    <row r="12" spans="1:11" x14ac:dyDescent="0.2">
      <c r="A12" s="150"/>
      <c r="B12" s="154" t="s">
        <v>0</v>
      </c>
      <c r="C12" s="154"/>
      <c r="D12" s="154"/>
      <c r="E12" s="154"/>
      <c r="F12" s="153" t="s">
        <v>1</v>
      </c>
      <c r="G12" s="154"/>
      <c r="H12" s="154"/>
      <c r="I12" s="154"/>
      <c r="J12" s="156"/>
      <c r="K12" s="14"/>
    </row>
    <row r="13" spans="1:11" x14ac:dyDescent="0.2">
      <c r="A13" s="151"/>
      <c r="B13" s="165" t="s">
        <v>140</v>
      </c>
      <c r="C13" s="128"/>
      <c r="D13" s="162" t="s">
        <v>141</v>
      </c>
      <c r="E13" s="128"/>
      <c r="F13" s="162" t="s">
        <v>140</v>
      </c>
      <c r="G13" s="128"/>
      <c r="H13" s="162" t="s">
        <v>141</v>
      </c>
      <c r="I13" s="128"/>
      <c r="J13" s="157"/>
    </row>
    <row r="14" spans="1:11" x14ac:dyDescent="0.2">
      <c r="A14" s="151"/>
      <c r="B14" s="166"/>
      <c r="C14" s="18" t="s">
        <v>2</v>
      </c>
      <c r="D14" s="168"/>
      <c r="E14" s="18" t="s">
        <v>2</v>
      </c>
      <c r="F14" s="168"/>
      <c r="G14" s="18" t="s">
        <v>2</v>
      </c>
      <c r="H14" s="168"/>
      <c r="I14" s="18" t="s">
        <v>2</v>
      </c>
      <c r="J14" s="157"/>
    </row>
    <row r="15" spans="1:11" x14ac:dyDescent="0.2">
      <c r="A15" s="152"/>
      <c r="B15" s="167"/>
      <c r="C15" s="129"/>
      <c r="D15" s="169"/>
      <c r="E15" s="129"/>
      <c r="F15" s="169"/>
      <c r="G15" s="129"/>
      <c r="H15" s="169"/>
      <c r="I15" s="129"/>
      <c r="J15" s="158"/>
    </row>
    <row r="16" spans="1:11" x14ac:dyDescent="0.2">
      <c r="B16" s="43"/>
      <c r="C16" s="43"/>
      <c r="D16" s="43"/>
      <c r="E16" s="43"/>
      <c r="F16" s="43"/>
      <c r="G16" s="43"/>
      <c r="H16" s="43"/>
      <c r="I16" s="43"/>
      <c r="J16" s="2"/>
    </row>
    <row r="17" spans="1:10" x14ac:dyDescent="0.2">
      <c r="A17" s="4" t="s">
        <v>3</v>
      </c>
      <c r="B17" s="41">
        <v>334015</v>
      </c>
      <c r="C17" s="40">
        <v>1</v>
      </c>
      <c r="D17" s="42">
        <v>893238</v>
      </c>
      <c r="E17" s="40">
        <v>1</v>
      </c>
      <c r="F17" s="41">
        <v>817757</v>
      </c>
      <c r="G17" s="40">
        <v>1</v>
      </c>
      <c r="H17" s="26">
        <v>2367611</v>
      </c>
      <c r="I17" s="40">
        <v>1</v>
      </c>
      <c r="J17" s="10" t="s">
        <v>4</v>
      </c>
    </row>
    <row r="18" spans="1:10" x14ac:dyDescent="0.2">
      <c r="A18" s="4" t="s">
        <v>5</v>
      </c>
      <c r="B18" s="41">
        <v>112562</v>
      </c>
      <c r="C18" s="40">
        <v>0.33699684145921588</v>
      </c>
      <c r="D18" s="42">
        <v>337408</v>
      </c>
      <c r="E18" s="40">
        <v>0.37773583300307423</v>
      </c>
      <c r="F18" s="41">
        <v>307517</v>
      </c>
      <c r="G18" s="40">
        <v>0.37604936429770702</v>
      </c>
      <c r="H18" s="26">
        <v>975848</v>
      </c>
      <c r="I18" s="40">
        <v>0.41216568093322764</v>
      </c>
      <c r="J18" s="10" t="s">
        <v>6</v>
      </c>
    </row>
    <row r="19" spans="1:10" x14ac:dyDescent="0.2">
      <c r="A19" s="4" t="s">
        <v>7</v>
      </c>
      <c r="B19" s="41">
        <v>221453</v>
      </c>
      <c r="C19" s="40">
        <v>0.66300315854078407</v>
      </c>
      <c r="D19" s="42">
        <v>555829</v>
      </c>
      <c r="E19" s="40">
        <v>0.62226304747446926</v>
      </c>
      <c r="F19" s="41">
        <v>510240</v>
      </c>
      <c r="G19" s="40">
        <v>0.62395063570229303</v>
      </c>
      <c r="H19" s="26">
        <v>1391764</v>
      </c>
      <c r="I19" s="40">
        <v>0.58783474143345338</v>
      </c>
      <c r="J19" s="10" t="s">
        <v>8</v>
      </c>
    </row>
    <row r="20" spans="1:10" x14ac:dyDescent="0.2">
      <c r="A20" s="5" t="s">
        <v>9</v>
      </c>
      <c r="B20" s="47"/>
      <c r="C20" s="48"/>
      <c r="D20" s="34"/>
      <c r="E20" s="48"/>
      <c r="F20" s="49"/>
      <c r="G20" s="33"/>
      <c r="H20" s="27"/>
      <c r="I20" s="33"/>
      <c r="J20" s="7" t="s">
        <v>10</v>
      </c>
    </row>
    <row r="21" spans="1:10" x14ac:dyDescent="0.2">
      <c r="A21" s="5" t="s">
        <v>11</v>
      </c>
      <c r="B21" s="32">
        <v>26110</v>
      </c>
      <c r="C21" s="33">
        <v>0.1179031216556109</v>
      </c>
      <c r="D21" s="34">
        <v>57010</v>
      </c>
      <c r="E21" s="33">
        <v>0.10256751626849264</v>
      </c>
      <c r="F21" s="32">
        <v>68700</v>
      </c>
      <c r="G21" s="30">
        <v>0.13464252116650988</v>
      </c>
      <c r="H21" s="27">
        <v>147490</v>
      </c>
      <c r="I21" s="30">
        <v>0.10597342652921041</v>
      </c>
      <c r="J21" s="8" t="s">
        <v>12</v>
      </c>
    </row>
    <row r="22" spans="1:10" x14ac:dyDescent="0.2">
      <c r="A22" s="5" t="s">
        <v>13</v>
      </c>
      <c r="B22" s="32">
        <v>1782</v>
      </c>
      <c r="C22" s="33">
        <v>8.0468541857640213E-3</v>
      </c>
      <c r="D22" s="34">
        <v>3880</v>
      </c>
      <c r="E22" s="33">
        <v>6.9805641663173382E-3</v>
      </c>
      <c r="F22" s="32">
        <v>3145</v>
      </c>
      <c r="G22" s="30">
        <v>6.1637660708686107E-3</v>
      </c>
      <c r="H22" s="27">
        <v>9764</v>
      </c>
      <c r="I22" s="30">
        <v>7.0155572352783952E-3</v>
      </c>
      <c r="J22" s="8" t="s">
        <v>14</v>
      </c>
    </row>
    <row r="23" spans="1:10" ht="12.75" customHeight="1" x14ac:dyDescent="0.2">
      <c r="A23" s="5" t="s">
        <v>15</v>
      </c>
      <c r="B23" s="32">
        <v>3144</v>
      </c>
      <c r="C23" s="33">
        <v>1.4197143411920363E-2</v>
      </c>
      <c r="D23" s="34">
        <v>7374</v>
      </c>
      <c r="E23" s="33">
        <v>1.3266670144954654E-2</v>
      </c>
      <c r="F23" s="32">
        <v>5882</v>
      </c>
      <c r="G23" s="30">
        <v>1.1527908435246158E-2</v>
      </c>
      <c r="H23" s="27">
        <v>13272</v>
      </c>
      <c r="I23" s="30">
        <v>9.5360995111240122E-3</v>
      </c>
      <c r="J23" s="8" t="s">
        <v>16</v>
      </c>
    </row>
    <row r="24" spans="1:10" x14ac:dyDescent="0.2">
      <c r="A24" s="5" t="s">
        <v>17</v>
      </c>
      <c r="B24" s="32">
        <v>5419</v>
      </c>
      <c r="C24" s="33">
        <v>2.4470203609795307E-2</v>
      </c>
      <c r="D24" s="34">
        <v>16608</v>
      </c>
      <c r="E24" s="33">
        <v>2.9879693214999576E-2</v>
      </c>
      <c r="F24" s="32">
        <v>14885</v>
      </c>
      <c r="G24" s="30">
        <v>2.9172546252743806E-2</v>
      </c>
      <c r="H24" s="27">
        <v>49225</v>
      </c>
      <c r="I24" s="30">
        <v>3.5368783788056024E-2</v>
      </c>
      <c r="J24" s="8" t="s">
        <v>18</v>
      </c>
    </row>
    <row r="25" spans="1:10" x14ac:dyDescent="0.2">
      <c r="A25" s="5" t="s">
        <v>19</v>
      </c>
      <c r="B25" s="32">
        <v>107</v>
      </c>
      <c r="C25" s="33">
        <v>4.8317250161433804E-4</v>
      </c>
      <c r="D25" s="34">
        <v>204</v>
      </c>
      <c r="E25" s="33">
        <v>3.6701935307441677E-4</v>
      </c>
      <c r="F25" s="32">
        <v>318</v>
      </c>
      <c r="G25" s="30">
        <v>6.2323612417685792E-4</v>
      </c>
      <c r="H25" s="27">
        <v>685</v>
      </c>
      <c r="I25" s="30">
        <v>4.9218114565400455E-4</v>
      </c>
      <c r="J25" s="8" t="s">
        <v>20</v>
      </c>
    </row>
    <row r="26" spans="1:10" x14ac:dyDescent="0.2">
      <c r="A26" s="5" t="s">
        <v>21</v>
      </c>
      <c r="B26" s="32">
        <v>4765</v>
      </c>
      <c r="C26" s="33">
        <v>2.1516981029834775E-2</v>
      </c>
      <c r="D26" s="34">
        <v>9099</v>
      </c>
      <c r="E26" s="33">
        <v>1.6370142615804502E-2</v>
      </c>
      <c r="F26" s="32">
        <v>13097</v>
      </c>
      <c r="G26" s="30">
        <v>2.5668312950768265E-2</v>
      </c>
      <c r="H26" s="27">
        <v>26149</v>
      </c>
      <c r="I26" s="30">
        <v>1.8788386536797905E-2</v>
      </c>
      <c r="J26" s="8" t="s">
        <v>22</v>
      </c>
    </row>
    <row r="27" spans="1:10" x14ac:dyDescent="0.2">
      <c r="A27" s="5" t="s">
        <v>23</v>
      </c>
      <c r="B27" s="32">
        <v>971</v>
      </c>
      <c r="C27" s="33">
        <v>4.3846775613787126E-3</v>
      </c>
      <c r="D27" s="34">
        <v>2887</v>
      </c>
      <c r="E27" s="33">
        <v>5.1940434917933393E-3</v>
      </c>
      <c r="F27" s="32">
        <v>2403</v>
      </c>
      <c r="G27" s="30">
        <v>4.7095484477892753E-3</v>
      </c>
      <c r="H27" s="27">
        <v>7672</v>
      </c>
      <c r="I27" s="30">
        <v>5.5124288313248507E-3</v>
      </c>
      <c r="J27" s="8" t="s">
        <v>24</v>
      </c>
    </row>
    <row r="28" spans="1:10" x14ac:dyDescent="0.2">
      <c r="A28" s="5" t="s">
        <v>25</v>
      </c>
      <c r="B28" s="32">
        <v>646</v>
      </c>
      <c r="C28" s="33">
        <v>2.9170975331108632E-3</v>
      </c>
      <c r="D28" s="34">
        <v>1295</v>
      </c>
      <c r="E28" s="33">
        <v>2.3298532462322045E-3</v>
      </c>
      <c r="F28" s="32">
        <v>1926</v>
      </c>
      <c r="G28" s="30">
        <v>3.7746942615239885E-3</v>
      </c>
      <c r="H28" s="27">
        <v>3632</v>
      </c>
      <c r="I28" s="30">
        <v>2.6096378408983134E-3</v>
      </c>
      <c r="J28" s="8" t="s">
        <v>26</v>
      </c>
    </row>
    <row r="29" spans="1:10" x14ac:dyDescent="0.2">
      <c r="A29" s="5" t="s">
        <v>27</v>
      </c>
      <c r="B29" s="32">
        <v>209</v>
      </c>
      <c r="C29" s="33">
        <v>9.4376684894763221E-4</v>
      </c>
      <c r="D29" s="34">
        <v>661</v>
      </c>
      <c r="E29" s="33">
        <v>1.1892146685401445E-3</v>
      </c>
      <c r="F29" s="32">
        <v>630</v>
      </c>
      <c r="G29" s="30">
        <v>1.2347130761994356E-3</v>
      </c>
      <c r="H29" s="27">
        <v>1742</v>
      </c>
      <c r="I29" s="30">
        <v>1.2516489864660963E-3</v>
      </c>
      <c r="J29" s="8" t="s">
        <v>28</v>
      </c>
    </row>
    <row r="30" spans="1:10" x14ac:dyDescent="0.2">
      <c r="A30" s="5" t="s">
        <v>29</v>
      </c>
      <c r="B30" s="32">
        <v>591</v>
      </c>
      <c r="C30" s="33">
        <v>2.6687378360193809E-3</v>
      </c>
      <c r="D30" s="34">
        <v>1279</v>
      </c>
      <c r="E30" s="33">
        <v>2.3010674146185248E-3</v>
      </c>
      <c r="F30" s="32">
        <v>2032</v>
      </c>
      <c r="G30" s="30">
        <v>3.9824396362496076E-3</v>
      </c>
      <c r="H30" s="27">
        <v>4163</v>
      </c>
      <c r="I30" s="30">
        <v>2.9911680428578408E-3</v>
      </c>
      <c r="J30" s="8" t="s">
        <v>30</v>
      </c>
    </row>
    <row r="31" spans="1:10" x14ac:dyDescent="0.2">
      <c r="A31" s="5" t="s">
        <v>31</v>
      </c>
      <c r="B31" s="32">
        <v>3591</v>
      </c>
      <c r="C31" s="33">
        <v>1.621563040464568E-2</v>
      </c>
      <c r="D31" s="34">
        <v>8487</v>
      </c>
      <c r="E31" s="33">
        <v>1.526908455658125E-2</v>
      </c>
      <c r="F31" s="32">
        <v>8434</v>
      </c>
      <c r="G31" s="30">
        <v>1.6529476324866729E-2</v>
      </c>
      <c r="H31" s="27">
        <v>20644</v>
      </c>
      <c r="I31" s="30">
        <v>1.4832974556031052E-2</v>
      </c>
      <c r="J31" s="8" t="s">
        <v>32</v>
      </c>
    </row>
    <row r="32" spans="1:10" x14ac:dyDescent="0.2">
      <c r="A32" s="5" t="s">
        <v>33</v>
      </c>
      <c r="B32" s="32">
        <v>654</v>
      </c>
      <c r="C32" s="33">
        <v>2.9532225799605333E-3</v>
      </c>
      <c r="D32" s="34">
        <v>1524</v>
      </c>
      <c r="E32" s="33">
        <v>2.741850461202996E-3</v>
      </c>
      <c r="F32" s="32">
        <v>1497</v>
      </c>
      <c r="G32" s="30">
        <v>2.9339134524929444E-3</v>
      </c>
      <c r="H32" s="27">
        <v>3766</v>
      </c>
      <c r="I32" s="30">
        <v>2.7059185321649361E-3</v>
      </c>
      <c r="J32" s="8" t="s">
        <v>34</v>
      </c>
    </row>
    <row r="33" spans="1:10" x14ac:dyDescent="0.2">
      <c r="A33" s="5" t="s">
        <v>35</v>
      </c>
      <c r="B33" s="32">
        <v>19034</v>
      </c>
      <c r="C33" s="33">
        <v>8.5950517717077665E-2</v>
      </c>
      <c r="D33" s="34">
        <v>76304</v>
      </c>
      <c r="E33" s="33">
        <v>0.13727963096563872</v>
      </c>
      <c r="F33" s="32">
        <v>40853</v>
      </c>
      <c r="G33" s="30">
        <v>8.0066243336469112E-2</v>
      </c>
      <c r="H33" s="27">
        <v>200198</v>
      </c>
      <c r="I33" s="30">
        <v>0.14384478977757723</v>
      </c>
      <c r="J33" s="8" t="s">
        <v>36</v>
      </c>
    </row>
    <row r="34" spans="1:10" x14ac:dyDescent="0.2">
      <c r="A34" s="5" t="s">
        <v>37</v>
      </c>
      <c r="B34" s="32">
        <v>595</v>
      </c>
      <c r="C34" s="33">
        <v>2.6868003594442162E-3</v>
      </c>
      <c r="D34" s="34">
        <v>1455</v>
      </c>
      <c r="E34" s="33">
        <v>2.6177115623690021E-3</v>
      </c>
      <c r="F34" s="32">
        <v>1470</v>
      </c>
      <c r="G34" s="30">
        <v>2.8809971777986831E-3</v>
      </c>
      <c r="H34" s="27">
        <v>4044</v>
      </c>
      <c r="I34" s="30">
        <v>2.9056650409121088E-3</v>
      </c>
      <c r="J34" s="8" t="s">
        <v>38</v>
      </c>
    </row>
    <row r="35" spans="1:10" x14ac:dyDescent="0.2">
      <c r="A35" s="5" t="s">
        <v>39</v>
      </c>
      <c r="B35" s="32">
        <v>92</v>
      </c>
      <c r="C35" s="33">
        <v>4.1543803877120653E-4</v>
      </c>
      <c r="D35" s="34">
        <v>308</v>
      </c>
      <c r="E35" s="33">
        <v>5.5412725856333509E-4</v>
      </c>
      <c r="F35" s="32">
        <v>264</v>
      </c>
      <c r="G35" s="30">
        <v>5.1740357478833492E-4</v>
      </c>
      <c r="H35" s="27">
        <v>1078</v>
      </c>
      <c r="I35" s="30">
        <v>7.7455660586133856E-4</v>
      </c>
      <c r="J35" s="8" t="s">
        <v>40</v>
      </c>
    </row>
    <row r="36" spans="1:10" x14ac:dyDescent="0.2">
      <c r="A36" s="5" t="s">
        <v>41</v>
      </c>
      <c r="B36" s="32">
        <v>45495</v>
      </c>
      <c r="C36" s="33">
        <v>0.20543862580321784</v>
      </c>
      <c r="D36" s="34">
        <v>115009</v>
      </c>
      <c r="E36" s="33">
        <v>0.20691435675360587</v>
      </c>
      <c r="F36" s="32">
        <v>80730</v>
      </c>
      <c r="G36" s="30">
        <v>0.15821966133584195</v>
      </c>
      <c r="H36" s="27">
        <v>237420</v>
      </c>
      <c r="I36" s="30">
        <v>0.17058926657105658</v>
      </c>
      <c r="J36" s="8" t="s">
        <v>42</v>
      </c>
    </row>
    <row r="37" spans="1:10" x14ac:dyDescent="0.2">
      <c r="A37" s="5" t="s">
        <v>43</v>
      </c>
      <c r="B37" s="32">
        <v>333</v>
      </c>
      <c r="C37" s="33">
        <v>1.5037050751175193E-3</v>
      </c>
      <c r="D37" s="34">
        <v>586</v>
      </c>
      <c r="E37" s="33">
        <v>1.0542810828510208E-3</v>
      </c>
      <c r="F37" s="32">
        <v>713</v>
      </c>
      <c r="G37" s="30">
        <v>1.3973816243336469E-3</v>
      </c>
      <c r="H37" s="27">
        <v>1513</v>
      </c>
      <c r="I37" s="30">
        <v>1.0871095961671664E-3</v>
      </c>
      <c r="J37" s="8" t="s">
        <v>44</v>
      </c>
    </row>
    <row r="38" spans="1:10" x14ac:dyDescent="0.2">
      <c r="A38" s="5" t="s">
        <v>45</v>
      </c>
      <c r="B38" s="32">
        <v>205</v>
      </c>
      <c r="C38" s="33">
        <v>9.2570432552279715E-4</v>
      </c>
      <c r="D38" s="34">
        <v>556</v>
      </c>
      <c r="E38" s="33">
        <v>1.0003076485753711E-3</v>
      </c>
      <c r="F38" s="32">
        <v>918</v>
      </c>
      <c r="G38" s="30">
        <v>1.7991533396048919E-3</v>
      </c>
      <c r="H38" s="27">
        <v>2488</v>
      </c>
      <c r="I38" s="30">
        <v>1.7876594020250561E-3</v>
      </c>
      <c r="J38" s="8" t="s">
        <v>46</v>
      </c>
    </row>
    <row r="39" spans="1:10" x14ac:dyDescent="0.2">
      <c r="A39" s="5" t="s">
        <v>47</v>
      </c>
      <c r="B39" s="32">
        <v>81</v>
      </c>
      <c r="C39" s="33">
        <v>3.6576609935291008E-4</v>
      </c>
      <c r="D39" s="34">
        <v>209</v>
      </c>
      <c r="E39" s="33">
        <v>3.7601492545369169E-4</v>
      </c>
      <c r="F39" s="32">
        <v>193</v>
      </c>
      <c r="G39" s="30">
        <v>3.7825337096268423E-4</v>
      </c>
      <c r="H39" s="27">
        <v>521</v>
      </c>
      <c r="I39" s="30">
        <v>3.7434507574560054E-4</v>
      </c>
      <c r="J39" s="8" t="s">
        <v>48</v>
      </c>
    </row>
    <row r="40" spans="1:10" x14ac:dyDescent="0.2">
      <c r="A40" s="5" t="s">
        <v>49</v>
      </c>
      <c r="B40" s="32">
        <v>13204</v>
      </c>
      <c r="C40" s="33">
        <v>5.9624389825380555E-2</v>
      </c>
      <c r="D40" s="34">
        <v>26755</v>
      </c>
      <c r="E40" s="33">
        <v>4.8135307801500105E-2</v>
      </c>
      <c r="F40" s="32">
        <v>34139</v>
      </c>
      <c r="G40" s="30">
        <v>6.6907729695829407E-2</v>
      </c>
      <c r="H40" s="27">
        <v>75129</v>
      </c>
      <c r="I40" s="30">
        <v>5.3981134732612714E-2</v>
      </c>
      <c r="J40" s="8" t="s">
        <v>50</v>
      </c>
    </row>
    <row r="41" spans="1:10" x14ac:dyDescent="0.2">
      <c r="A41" s="5" t="s">
        <v>51</v>
      </c>
      <c r="B41" s="32">
        <v>1468</v>
      </c>
      <c r="C41" s="33">
        <v>6.6289460969144696E-3</v>
      </c>
      <c r="D41" s="34">
        <v>4447</v>
      </c>
      <c r="E41" s="33">
        <v>8.0006620741271146E-3</v>
      </c>
      <c r="F41" s="32">
        <v>6866</v>
      </c>
      <c r="G41" s="30">
        <v>1.3456412668548134E-2</v>
      </c>
      <c r="H41" s="27">
        <v>14657</v>
      </c>
      <c r="I41" s="30">
        <v>1.0531239491752912E-2</v>
      </c>
      <c r="J41" s="8" t="s">
        <v>52</v>
      </c>
    </row>
    <row r="42" spans="1:10" x14ac:dyDescent="0.2">
      <c r="A42" s="5" t="s">
        <v>53</v>
      </c>
      <c r="B42" s="32">
        <v>250</v>
      </c>
      <c r="C42" s="33">
        <v>1.1289077140521917E-3</v>
      </c>
      <c r="D42" s="34">
        <v>593</v>
      </c>
      <c r="E42" s="33">
        <v>1.0668748841820056E-3</v>
      </c>
      <c r="F42" s="32">
        <v>678</v>
      </c>
      <c r="G42" s="30">
        <v>1.3287864534336782E-3</v>
      </c>
      <c r="H42" s="27">
        <v>2262</v>
      </c>
      <c r="I42" s="30">
        <v>1.6252755495903041E-3</v>
      </c>
      <c r="J42" s="8" t="s">
        <v>54</v>
      </c>
    </row>
    <row r="43" spans="1:10" x14ac:dyDescent="0.2">
      <c r="A43" s="5" t="s">
        <v>55</v>
      </c>
      <c r="B43" s="32">
        <v>15127</v>
      </c>
      <c r="C43" s="33">
        <v>6.8307947961870008E-2</v>
      </c>
      <c r="D43" s="34">
        <v>27975</v>
      </c>
      <c r="E43" s="33">
        <v>5.033022746204318E-2</v>
      </c>
      <c r="F43" s="32">
        <v>43117</v>
      </c>
      <c r="G43" s="30">
        <v>8.4503370962684232E-2</v>
      </c>
      <c r="H43" s="27">
        <v>77529</v>
      </c>
      <c r="I43" s="30">
        <v>5.5705565023955211E-2</v>
      </c>
      <c r="J43" s="8" t="s">
        <v>56</v>
      </c>
    </row>
    <row r="44" spans="1:10" x14ac:dyDescent="0.2">
      <c r="A44" s="5" t="s">
        <v>57</v>
      </c>
      <c r="B44" s="32">
        <v>1935</v>
      </c>
      <c r="C44" s="33">
        <v>8.7377457067639632E-3</v>
      </c>
      <c r="D44" s="34">
        <v>6020</v>
      </c>
      <c r="E44" s="33">
        <v>1.0830669144647006E-2</v>
      </c>
      <c r="F44" s="32">
        <v>5199</v>
      </c>
      <c r="G44" s="30">
        <v>1.0189322671683914E-2</v>
      </c>
      <c r="H44" s="27">
        <v>15188</v>
      </c>
      <c r="I44" s="30">
        <v>1.0912769693712439E-2</v>
      </c>
      <c r="J44" s="8" t="s">
        <v>58</v>
      </c>
    </row>
    <row r="45" spans="1:10" x14ac:dyDescent="0.2">
      <c r="A45" s="5" t="s">
        <v>59</v>
      </c>
      <c r="B45" s="32">
        <v>787</v>
      </c>
      <c r="C45" s="33">
        <v>3.5538014838362992E-3</v>
      </c>
      <c r="D45" s="34">
        <v>1296</v>
      </c>
      <c r="E45" s="33">
        <v>2.3316523607080594E-3</v>
      </c>
      <c r="F45" s="32">
        <v>2582</v>
      </c>
      <c r="G45" s="30">
        <v>5.0603637503919725E-3</v>
      </c>
      <c r="H45" s="27">
        <v>3951</v>
      </c>
      <c r="I45" s="30">
        <v>2.8388433671225869E-3</v>
      </c>
      <c r="J45" s="8" t="s">
        <v>60</v>
      </c>
    </row>
    <row r="46" spans="1:10" x14ac:dyDescent="0.2">
      <c r="A46" s="5" t="s">
        <v>61</v>
      </c>
      <c r="B46" s="32">
        <v>4218</v>
      </c>
      <c r="C46" s="33">
        <v>1.9046930951488579E-2</v>
      </c>
      <c r="D46" s="34">
        <v>8211</v>
      </c>
      <c r="E46" s="33">
        <v>1.4772528961245274E-2</v>
      </c>
      <c r="F46" s="32">
        <v>11742</v>
      </c>
      <c r="G46" s="30">
        <v>2.3012699905926623E-2</v>
      </c>
      <c r="H46" s="27">
        <v>23199</v>
      </c>
      <c r="I46" s="30">
        <v>1.6668774303689418E-2</v>
      </c>
      <c r="J46" s="8" t="s">
        <v>62</v>
      </c>
    </row>
    <row r="47" spans="1:10" x14ac:dyDescent="0.2">
      <c r="A47" s="5" t="s">
        <v>63</v>
      </c>
      <c r="B47" s="32">
        <v>699</v>
      </c>
      <c r="C47" s="33">
        <v>3.156425968489928E-3</v>
      </c>
      <c r="D47" s="34">
        <v>1617</v>
      </c>
      <c r="E47" s="33">
        <v>2.9091681074575092E-3</v>
      </c>
      <c r="F47" s="32">
        <v>3245</v>
      </c>
      <c r="G47" s="30">
        <v>6.3597522734399501E-3</v>
      </c>
      <c r="H47" s="27">
        <v>6574</v>
      </c>
      <c r="I47" s="30">
        <v>4.7235019730356587E-3</v>
      </c>
      <c r="J47" s="8" t="s">
        <v>64</v>
      </c>
    </row>
    <row r="48" spans="1:10" x14ac:dyDescent="0.2">
      <c r="A48" s="5" t="s">
        <v>65</v>
      </c>
      <c r="B48" s="32">
        <v>2710</v>
      </c>
      <c r="C48" s="33">
        <v>1.2237359620325758E-2</v>
      </c>
      <c r="D48" s="34">
        <v>7852</v>
      </c>
      <c r="E48" s="33">
        <v>1.4126646864413336E-2</v>
      </c>
      <c r="F48" s="32">
        <v>8640</v>
      </c>
      <c r="G48" s="30">
        <v>1.6933207902163686E-2</v>
      </c>
      <c r="H48" s="27">
        <v>21735</v>
      </c>
      <c r="I48" s="30">
        <v>1.5616871825970494E-2</v>
      </c>
      <c r="J48" s="8" t="s">
        <v>66</v>
      </c>
    </row>
    <row r="49" spans="1:10" ht="12.75" customHeight="1" x14ac:dyDescent="0.2">
      <c r="A49" s="5" t="s">
        <v>67</v>
      </c>
      <c r="B49" s="32">
        <v>3328</v>
      </c>
      <c r="C49" s="33">
        <v>1.5028019489462776E-2</v>
      </c>
      <c r="D49" s="34">
        <v>9679</v>
      </c>
      <c r="E49" s="33">
        <v>1.741362901180039E-2</v>
      </c>
      <c r="F49" s="32">
        <v>15151</v>
      </c>
      <c r="G49" s="30">
        <v>2.9693869551583568E-2</v>
      </c>
      <c r="H49" s="27">
        <v>47780</v>
      </c>
      <c r="I49" s="30">
        <v>3.4330533050143559E-2</v>
      </c>
      <c r="J49" s="8" t="s">
        <v>68</v>
      </c>
    </row>
    <row r="50" spans="1:10" x14ac:dyDescent="0.2">
      <c r="A50" s="5" t="s">
        <v>69</v>
      </c>
      <c r="B50" s="32">
        <v>3008</v>
      </c>
      <c r="C50" s="33">
        <v>1.358301761547597E-2</v>
      </c>
      <c r="D50" s="34">
        <v>5730</v>
      </c>
      <c r="E50" s="33">
        <v>1.030892594664906E-2</v>
      </c>
      <c r="F50" s="32">
        <v>7660</v>
      </c>
      <c r="G50" s="30">
        <v>1.5012543116964566E-2</v>
      </c>
      <c r="H50" s="27">
        <v>14237</v>
      </c>
      <c r="I50" s="30">
        <v>1.0229464190767975E-2</v>
      </c>
      <c r="J50" s="8" t="s">
        <v>70</v>
      </c>
    </row>
    <row r="51" spans="1:10" s="13" customFormat="1" x14ac:dyDescent="0.2">
      <c r="A51" s="5" t="s">
        <v>71</v>
      </c>
      <c r="B51" s="32">
        <v>9129</v>
      </c>
      <c r="C51" s="50">
        <v>4.122319408632983E-2</v>
      </c>
      <c r="D51" s="51">
        <v>35746</v>
      </c>
      <c r="E51" s="50">
        <v>6.4311146053912263E-2</v>
      </c>
      <c r="F51" s="32">
        <v>23355</v>
      </c>
      <c r="G51" s="52">
        <v>4.5772577610536221E-2</v>
      </c>
      <c r="H51" s="53">
        <v>105581</v>
      </c>
      <c r="I51" s="52">
        <v>7.5861281079263432E-2</v>
      </c>
      <c r="J51" s="8" t="s">
        <v>72</v>
      </c>
    </row>
    <row r="52" spans="1:10" x14ac:dyDescent="0.2">
      <c r="A52" s="5" t="s">
        <v>73</v>
      </c>
      <c r="B52" s="32">
        <v>3142</v>
      </c>
      <c r="C52" s="33">
        <v>1.4188112150207944E-2</v>
      </c>
      <c r="D52" s="34">
        <v>5519</v>
      </c>
      <c r="E52" s="33">
        <v>9.929312792243657E-3</v>
      </c>
      <c r="F52" s="32">
        <v>6954</v>
      </c>
      <c r="G52" s="30">
        <v>1.3628880526810912E-2</v>
      </c>
      <c r="H52" s="27">
        <v>14333</v>
      </c>
      <c r="I52" s="30">
        <v>1.0298441402421674E-2</v>
      </c>
      <c r="J52" s="8" t="s">
        <v>74</v>
      </c>
    </row>
    <row r="53" spans="1:10" x14ac:dyDescent="0.2">
      <c r="A53" s="5" t="s">
        <v>75</v>
      </c>
      <c r="B53" s="32">
        <v>758</v>
      </c>
      <c r="C53" s="33">
        <v>3.4228481890062452E-3</v>
      </c>
      <c r="D53" s="34">
        <v>1876</v>
      </c>
      <c r="E53" s="33">
        <v>3.3751387567039501E-3</v>
      </c>
      <c r="F53" s="32">
        <v>2209</v>
      </c>
      <c r="G53" s="30">
        <v>4.3293352148008777E-3</v>
      </c>
      <c r="H53" s="27">
        <v>5168</v>
      </c>
      <c r="I53" s="30">
        <v>3.7132732273575117E-3</v>
      </c>
      <c r="J53" s="8" t="s">
        <v>76</v>
      </c>
    </row>
    <row r="54" spans="1:10" x14ac:dyDescent="0.2">
      <c r="A54" s="5" t="s">
        <v>77</v>
      </c>
      <c r="B54" s="32">
        <v>2427</v>
      </c>
      <c r="C54" s="33">
        <v>1.0959436088018677E-2</v>
      </c>
      <c r="D54" s="34">
        <v>4927</v>
      </c>
      <c r="E54" s="33">
        <v>8.8642370225375071E-3</v>
      </c>
      <c r="F54" s="32">
        <v>5819</v>
      </c>
      <c r="G54" s="30">
        <v>1.1404437127626215E-2</v>
      </c>
      <c r="H54" s="27">
        <v>11075</v>
      </c>
      <c r="I54" s="30">
        <v>7.9575272819242347E-3</v>
      </c>
      <c r="J54" s="8" t="s">
        <v>78</v>
      </c>
    </row>
    <row r="55" spans="1:10" x14ac:dyDescent="0.2">
      <c r="A55" s="5" t="s">
        <v>79</v>
      </c>
      <c r="B55" s="32">
        <v>2337</v>
      </c>
      <c r="C55" s="33">
        <v>1.0553029310959888E-2</v>
      </c>
      <c r="D55" s="34">
        <v>6509</v>
      </c>
      <c r="E55" s="33">
        <v>1.1710436123340093E-2</v>
      </c>
      <c r="F55" s="32">
        <v>6065</v>
      </c>
      <c r="G55" s="30">
        <v>1.1886563185951708E-2</v>
      </c>
      <c r="H55" s="27">
        <v>15238</v>
      </c>
      <c r="I55" s="30">
        <v>1.0948695324782076E-2</v>
      </c>
      <c r="J55" s="8" t="s">
        <v>80</v>
      </c>
    </row>
    <row r="56" spans="1:10" ht="12.75" customHeight="1" x14ac:dyDescent="0.2">
      <c r="A56" s="5" t="s">
        <v>81</v>
      </c>
      <c r="B56" s="32">
        <v>1668</v>
      </c>
      <c r="C56" s="33">
        <v>7.5320722681562228E-3</v>
      </c>
      <c r="D56" s="34">
        <v>5398</v>
      </c>
      <c r="E56" s="33">
        <v>9.7116199406652049E-3</v>
      </c>
      <c r="F56" s="32">
        <v>5958</v>
      </c>
      <c r="G56" s="30">
        <v>1.1676857949200377E-2</v>
      </c>
      <c r="H56" s="27">
        <v>20243</v>
      </c>
      <c r="I56" s="30">
        <v>1.4544850994852575E-2</v>
      </c>
      <c r="J56" s="8" t="s">
        <v>82</v>
      </c>
    </row>
    <row r="57" spans="1:10" x14ac:dyDescent="0.2">
      <c r="A57" s="5" t="s">
        <v>83</v>
      </c>
      <c r="B57" s="32">
        <v>5691</v>
      </c>
      <c r="C57" s="33">
        <v>2.569845520268409E-2</v>
      </c>
      <c r="D57" s="34">
        <v>15576</v>
      </c>
      <c r="E57" s="33">
        <v>2.8023007075917233E-2</v>
      </c>
      <c r="F57" s="32">
        <v>14233</v>
      </c>
      <c r="G57" s="30">
        <v>2.7894716211978678E-2</v>
      </c>
      <c r="H57" s="27">
        <v>48763</v>
      </c>
      <c r="I57" s="30">
        <v>3.5036830956972589E-2</v>
      </c>
      <c r="J57" s="8" t="s">
        <v>84</v>
      </c>
    </row>
    <row r="58" spans="1:10" ht="12.75" customHeight="1" x14ac:dyDescent="0.2">
      <c r="A58" s="5" t="s">
        <v>85</v>
      </c>
      <c r="B58" s="32">
        <v>1838</v>
      </c>
      <c r="C58" s="33">
        <v>8.2997295137117125E-3</v>
      </c>
      <c r="D58" s="34">
        <v>5906</v>
      </c>
      <c r="E58" s="33">
        <v>1.0625570094399536E-2</v>
      </c>
      <c r="F58" s="32">
        <v>3751</v>
      </c>
      <c r="G58" s="30">
        <v>7.3514424584509254E-3</v>
      </c>
      <c r="H58" s="27">
        <v>13262</v>
      </c>
      <c r="I58" s="30">
        <v>9.5289143849100859E-3</v>
      </c>
      <c r="J58" s="8" t="s">
        <v>86</v>
      </c>
    </row>
    <row r="59" spans="1:10" x14ac:dyDescent="0.2">
      <c r="A59" s="5" t="s">
        <v>87</v>
      </c>
      <c r="B59" s="32">
        <v>96</v>
      </c>
      <c r="C59" s="33">
        <v>4.3350056219604159E-4</v>
      </c>
      <c r="D59" s="34">
        <v>316</v>
      </c>
      <c r="E59" s="33">
        <v>5.6852017437017497E-4</v>
      </c>
      <c r="F59" s="32">
        <v>212</v>
      </c>
      <c r="G59" s="30">
        <v>4.1549074945123861E-4</v>
      </c>
      <c r="H59" s="27">
        <v>814</v>
      </c>
      <c r="I59" s="30">
        <v>5.8486927381366381E-4</v>
      </c>
      <c r="J59" s="8" t="s">
        <v>88</v>
      </c>
    </row>
    <row r="60" spans="1:10" x14ac:dyDescent="0.2">
      <c r="A60" s="5" t="s">
        <v>89</v>
      </c>
      <c r="B60" s="32">
        <v>327</v>
      </c>
      <c r="C60" s="33">
        <v>1.4766112899802666E-3</v>
      </c>
      <c r="D60" s="34">
        <v>1336</v>
      </c>
      <c r="E60" s="33">
        <v>2.4036169397422587E-3</v>
      </c>
      <c r="F60" s="32">
        <v>1112</v>
      </c>
      <c r="G60" s="30">
        <v>2.1793665725932895E-3</v>
      </c>
      <c r="H60" s="27">
        <v>4157</v>
      </c>
      <c r="I60" s="30">
        <v>2.9868569671294845E-3</v>
      </c>
      <c r="J60" s="8" t="s">
        <v>90</v>
      </c>
    </row>
    <row r="61" spans="1:10" x14ac:dyDescent="0.2">
      <c r="A61" s="5" t="s">
        <v>91</v>
      </c>
      <c r="B61" s="32">
        <v>787</v>
      </c>
      <c r="C61" s="33">
        <v>3.5538014838362992E-3</v>
      </c>
      <c r="D61" s="34">
        <v>3117</v>
      </c>
      <c r="E61" s="33">
        <v>5.6078398212399856E-3</v>
      </c>
      <c r="F61" s="32">
        <v>1553</v>
      </c>
      <c r="G61" s="30">
        <v>3.0436657259328942E-3</v>
      </c>
      <c r="H61" s="27">
        <v>6618</v>
      </c>
      <c r="I61" s="30">
        <v>4.7551165283769379E-3</v>
      </c>
      <c r="J61" s="8" t="s">
        <v>92</v>
      </c>
    </row>
    <row r="62" spans="1:10" x14ac:dyDescent="0.2">
      <c r="A62" s="5" t="s">
        <v>93</v>
      </c>
      <c r="B62" s="32">
        <v>168</v>
      </c>
      <c r="C62" s="33">
        <v>7.5862598384307284E-4</v>
      </c>
      <c r="D62" s="34">
        <v>425</v>
      </c>
      <c r="E62" s="33">
        <v>7.6462365223836832E-4</v>
      </c>
      <c r="F62" s="32">
        <v>346</v>
      </c>
      <c r="G62" s="30">
        <v>6.7811226089683281E-4</v>
      </c>
      <c r="H62" s="27">
        <v>812</v>
      </c>
      <c r="I62" s="30">
        <v>5.8343224857087845E-4</v>
      </c>
      <c r="J62" s="8" t="s">
        <v>94</v>
      </c>
    </row>
    <row r="63" spans="1:10" s="13" customFormat="1" x14ac:dyDescent="0.2">
      <c r="A63" s="5" t="s">
        <v>95</v>
      </c>
      <c r="B63" s="32">
        <v>21</v>
      </c>
      <c r="C63" s="33">
        <v>9.4828247980384105E-5</v>
      </c>
      <c r="D63" s="34">
        <v>54</v>
      </c>
      <c r="E63" s="33">
        <v>9.7152181696169145E-5</v>
      </c>
      <c r="F63" s="32">
        <v>26</v>
      </c>
      <c r="G63" s="30">
        <v>5.0956412668548135E-5</v>
      </c>
      <c r="H63" s="27">
        <v>126</v>
      </c>
      <c r="I63" s="30">
        <v>9.0532590295481135E-5</v>
      </c>
      <c r="J63" s="8" t="s">
        <v>96</v>
      </c>
    </row>
    <row r="64" spans="1:10" x14ac:dyDescent="0.2">
      <c r="A64" s="5" t="s">
        <v>97</v>
      </c>
      <c r="B64" s="32">
        <v>743</v>
      </c>
      <c r="C64" s="33">
        <v>3.3551137261631134E-3</v>
      </c>
      <c r="D64" s="34">
        <v>1154</v>
      </c>
      <c r="E64" s="33">
        <v>2.0761781051366517E-3</v>
      </c>
      <c r="F64" s="32">
        <v>1968</v>
      </c>
      <c r="G64" s="30">
        <v>3.8570084666039511E-3</v>
      </c>
      <c r="H64" s="27">
        <v>3272</v>
      </c>
      <c r="I64" s="30">
        <v>2.3509732971969386E-3</v>
      </c>
      <c r="J64" s="8" t="s">
        <v>98</v>
      </c>
    </row>
    <row r="65" spans="1:10" x14ac:dyDescent="0.2">
      <c r="A65" s="5" t="s">
        <v>99</v>
      </c>
      <c r="B65" s="32">
        <v>1340</v>
      </c>
      <c r="C65" s="33">
        <v>6.050945347319747E-3</v>
      </c>
      <c r="D65" s="34">
        <v>2942</v>
      </c>
      <c r="E65" s="33">
        <v>5.2929947879653636E-3</v>
      </c>
      <c r="F65" s="32">
        <v>2423</v>
      </c>
      <c r="G65" s="30">
        <v>4.748745688303543E-3</v>
      </c>
      <c r="H65" s="27">
        <v>5201</v>
      </c>
      <c r="I65" s="30">
        <v>3.7369841438634711E-3</v>
      </c>
      <c r="J65" s="8" t="s">
        <v>100</v>
      </c>
    </row>
    <row r="66" spans="1:10" ht="12.75" customHeight="1" x14ac:dyDescent="0.2">
      <c r="A66" s="5" t="s">
        <v>101</v>
      </c>
      <c r="B66" s="32">
        <v>3564</v>
      </c>
      <c r="C66" s="33">
        <v>1.6093708371528043E-2</v>
      </c>
      <c r="D66" s="34">
        <v>6715</v>
      </c>
      <c r="E66" s="33">
        <v>1.2081053705366218E-2</v>
      </c>
      <c r="F66" s="32">
        <v>5462</v>
      </c>
      <c r="G66" s="30">
        <v>1.0704766384446535E-2</v>
      </c>
      <c r="H66" s="27">
        <v>10848</v>
      </c>
      <c r="I66" s="30">
        <v>7.7944249168680896E-3</v>
      </c>
      <c r="J66" s="8" t="s">
        <v>102</v>
      </c>
    </row>
    <row r="67" spans="1:10" x14ac:dyDescent="0.2">
      <c r="A67" s="5" t="s">
        <v>103</v>
      </c>
      <c r="B67" s="32">
        <v>12000</v>
      </c>
      <c r="C67" s="33">
        <v>5.4187570274505201E-2</v>
      </c>
      <c r="D67" s="34">
        <v>24388</v>
      </c>
      <c r="E67" s="33">
        <v>4.3876803837151354E-2</v>
      </c>
      <c r="F67" s="32">
        <v>12835</v>
      </c>
      <c r="G67" s="30">
        <v>2.5154829100031358E-2</v>
      </c>
      <c r="H67" s="27">
        <v>27267</v>
      </c>
      <c r="I67" s="30">
        <v>1.9591683647514953E-2</v>
      </c>
      <c r="J67" s="8" t="s">
        <v>104</v>
      </c>
    </row>
    <row r="68" spans="1:10" x14ac:dyDescent="0.2">
      <c r="A68" s="5" t="s">
        <v>105</v>
      </c>
      <c r="B68" s="32">
        <v>8380</v>
      </c>
      <c r="C68" s="33">
        <v>3.7840986575029462E-2</v>
      </c>
      <c r="D68" s="34">
        <v>13976</v>
      </c>
      <c r="E68" s="33">
        <v>2.5144423914549258E-2</v>
      </c>
      <c r="F68" s="32">
        <v>14765</v>
      </c>
      <c r="G68" s="30">
        <v>2.8937362809658199E-2</v>
      </c>
      <c r="H68" s="27">
        <v>27931</v>
      </c>
      <c r="I68" s="30">
        <v>2.0068776028119711E-2</v>
      </c>
      <c r="J68" s="8" t="s">
        <v>106</v>
      </c>
    </row>
    <row r="69" spans="1:10" ht="12.75" customHeight="1" x14ac:dyDescent="0.2">
      <c r="A69" s="5" t="s">
        <v>107</v>
      </c>
      <c r="B69" s="32">
        <v>512</v>
      </c>
      <c r="C69" s="33">
        <v>2.3120029983788883E-3</v>
      </c>
      <c r="D69" s="34">
        <v>1328</v>
      </c>
      <c r="E69" s="33">
        <v>2.3892240239354189E-3</v>
      </c>
      <c r="F69" s="32">
        <v>1297</v>
      </c>
      <c r="G69" s="30">
        <v>2.5419410473502668E-3</v>
      </c>
      <c r="H69" s="27">
        <v>2952</v>
      </c>
      <c r="I69" s="30">
        <v>2.1210492583512721E-3</v>
      </c>
      <c r="J69" s="8" t="s">
        <v>108</v>
      </c>
    </row>
    <row r="70" spans="1:10" x14ac:dyDescent="0.2">
      <c r="A70" s="5" t="s">
        <v>109</v>
      </c>
      <c r="B70" s="32">
        <v>1035</v>
      </c>
      <c r="C70" s="33">
        <v>4.6736779361760735E-3</v>
      </c>
      <c r="D70" s="34">
        <v>3703</v>
      </c>
      <c r="E70" s="33">
        <v>6.6621209040910066E-3</v>
      </c>
      <c r="F70" s="32">
        <v>1999</v>
      </c>
      <c r="G70" s="30">
        <v>3.9177641894010658E-3</v>
      </c>
      <c r="H70" s="27">
        <v>6872</v>
      </c>
      <c r="I70" s="30">
        <v>4.9376187342106848E-3</v>
      </c>
      <c r="J70" s="8" t="s">
        <v>110</v>
      </c>
    </row>
    <row r="71" spans="1:10" ht="12.75" customHeight="1" x14ac:dyDescent="0.2">
      <c r="A71" s="5" t="s">
        <v>111</v>
      </c>
      <c r="B71" s="32">
        <v>781</v>
      </c>
      <c r="C71" s="33">
        <v>3.5267076986990466E-3</v>
      </c>
      <c r="D71" s="34">
        <v>1468</v>
      </c>
      <c r="E71" s="33">
        <v>2.6411000505551169E-3</v>
      </c>
      <c r="F71" s="32">
        <v>1582</v>
      </c>
      <c r="G71" s="30">
        <v>3.1005017246785826E-3</v>
      </c>
      <c r="H71" s="27">
        <v>3587</v>
      </c>
      <c r="I71" s="30">
        <v>2.5773047729356416E-3</v>
      </c>
      <c r="J71" s="8" t="s">
        <v>112</v>
      </c>
    </row>
    <row r="72" spans="1:10" x14ac:dyDescent="0.2">
      <c r="A72" s="6" t="s">
        <v>113</v>
      </c>
      <c r="B72" s="32">
        <v>4154</v>
      </c>
      <c r="C72" s="33">
        <v>1.8757930576691218E-2</v>
      </c>
      <c r="D72" s="34">
        <v>8541</v>
      </c>
      <c r="E72" s="33">
        <v>1.536623673827742E-2</v>
      </c>
      <c r="F72" s="32">
        <v>9205</v>
      </c>
      <c r="G72" s="30">
        <v>1.8040529946691752E-2</v>
      </c>
      <c r="H72" s="27">
        <v>19932</v>
      </c>
      <c r="I72" s="30">
        <v>1.4321393569599444E-2</v>
      </c>
      <c r="J72" s="8" t="s">
        <v>114</v>
      </c>
    </row>
    <row r="73" spans="1:10" s="13" customFormat="1" x14ac:dyDescent="0.2">
      <c r="A73" s="11" t="s">
        <v>115</v>
      </c>
      <c r="B73" s="32" t="s">
        <v>116</v>
      </c>
      <c r="C73" s="33"/>
      <c r="D73" s="34">
        <v>0</v>
      </c>
      <c r="E73" s="33"/>
      <c r="F73" s="32" t="s">
        <v>116</v>
      </c>
      <c r="G73" s="30"/>
      <c r="H73" s="31"/>
      <c r="I73" s="30"/>
      <c r="J73" s="12" t="s">
        <v>117</v>
      </c>
    </row>
    <row r="74" spans="1:10" s="13" customFormat="1" x14ac:dyDescent="0.2">
      <c r="A74" s="6"/>
      <c r="B74" s="15"/>
      <c r="C74" s="15"/>
      <c r="D74" s="15"/>
      <c r="E74" s="15"/>
      <c r="F74" s="15"/>
      <c r="G74" s="15"/>
      <c r="H74" s="15"/>
      <c r="I74" s="15"/>
      <c r="J74" s="9"/>
    </row>
    <row r="75" spans="1:10" x14ac:dyDescent="0.2">
      <c r="A75" s="78" t="s">
        <v>121</v>
      </c>
    </row>
    <row r="76" spans="1:10" x14ac:dyDescent="0.2">
      <c r="A76" s="14" t="s">
        <v>122</v>
      </c>
    </row>
    <row r="77" spans="1:10" x14ac:dyDescent="0.2">
      <c r="A77" s="79" t="s">
        <v>123</v>
      </c>
    </row>
    <row r="78" spans="1:10" ht="20.25" x14ac:dyDescent="0.3">
      <c r="A78" s="55"/>
    </row>
    <row r="79" spans="1:10" x14ac:dyDescent="0.2">
      <c r="A79" s="14"/>
    </row>
    <row r="80" spans="1:10" x14ac:dyDescent="0.2">
      <c r="A80"/>
      <c r="F80" s="54"/>
    </row>
  </sheetData>
  <mergeCells count="8">
    <mergeCell ref="A12:A15"/>
    <mergeCell ref="B12:E12"/>
    <mergeCell ref="F12:I12"/>
    <mergeCell ref="J12:J15"/>
    <mergeCell ref="B13:B15"/>
    <mergeCell ref="D13:D15"/>
    <mergeCell ref="F13:F15"/>
    <mergeCell ref="H13:H15"/>
  </mergeCells>
  <hyperlinks>
    <hyperlink ref="A77" r:id="rId1"/>
  </hyperlinks>
  <pageMargins left="0.75" right="0.75" top="1" bottom="1" header="0.5" footer="0.5"/>
  <pageSetup paperSize="8" scale="66" orientation="landscape" r:id="rId2"/>
  <headerFooter alignWithMargins="0">
    <oddHeader>&amp;A</oddHeader>
    <oddFooter>Page &amp;P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80"/>
  <sheetViews>
    <sheetView topLeftCell="A4" zoomScale="85" zoomScaleNormal="85" workbookViewId="0">
      <selection activeCell="S23" sqref="S23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9.7109375" style="3" customWidth="1"/>
    <col min="5" max="5" width="12.28515625" style="3" customWidth="1"/>
    <col min="6" max="7" width="11" style="2" customWidth="1"/>
    <col min="8" max="8" width="12.42578125" style="2" customWidth="1"/>
    <col min="9" max="9" width="10.7109375" style="2" customWidth="1"/>
    <col min="10" max="10" width="45.140625" style="3" customWidth="1"/>
    <col min="11" max="16384" width="9.140625" style="3"/>
  </cols>
  <sheetData>
    <row r="8" spans="1:11" s="13" customFormat="1" ht="18" x14ac:dyDescent="0.25">
      <c r="A8" s="46" t="s">
        <v>169</v>
      </c>
      <c r="B8" s="45"/>
      <c r="C8" s="45"/>
      <c r="D8" s="45"/>
      <c r="E8" s="45"/>
      <c r="F8" s="44"/>
      <c r="G8" s="44"/>
      <c r="H8" s="44"/>
      <c r="I8" s="44"/>
    </row>
    <row r="9" spans="1:11" s="44" customFormat="1" x14ac:dyDescent="0.2">
      <c r="A9" s="44" t="s">
        <v>170</v>
      </c>
    </row>
    <row r="10" spans="1:11" s="44" customFormat="1" x14ac:dyDescent="0.2"/>
    <row r="12" spans="1:11" x14ac:dyDescent="0.2">
      <c r="A12" s="150"/>
      <c r="B12" s="154" t="s">
        <v>0</v>
      </c>
      <c r="C12" s="154"/>
      <c r="D12" s="154"/>
      <c r="E12" s="154"/>
      <c r="F12" s="153" t="s">
        <v>1</v>
      </c>
      <c r="G12" s="154"/>
      <c r="H12" s="154"/>
      <c r="I12" s="154"/>
      <c r="J12" s="156"/>
      <c r="K12" s="14"/>
    </row>
    <row r="13" spans="1:11" x14ac:dyDescent="0.2">
      <c r="A13" s="151"/>
      <c r="B13" s="162" t="s">
        <v>142</v>
      </c>
      <c r="C13" s="128"/>
      <c r="D13" s="162" t="s">
        <v>143</v>
      </c>
      <c r="E13" s="128"/>
      <c r="F13" s="162" t="s">
        <v>142</v>
      </c>
      <c r="G13" s="128"/>
      <c r="H13" s="162" t="s">
        <v>143</v>
      </c>
      <c r="I13" s="128"/>
      <c r="J13" s="157"/>
    </row>
    <row r="14" spans="1:11" x14ac:dyDescent="0.2">
      <c r="A14" s="151"/>
      <c r="B14" s="168"/>
      <c r="C14" s="18" t="s">
        <v>2</v>
      </c>
      <c r="D14" s="168"/>
      <c r="E14" s="18" t="s">
        <v>2</v>
      </c>
      <c r="F14" s="168"/>
      <c r="G14" s="18" t="s">
        <v>2</v>
      </c>
      <c r="H14" s="168"/>
      <c r="I14" s="18" t="s">
        <v>2</v>
      </c>
      <c r="J14" s="157"/>
    </row>
    <row r="15" spans="1:11" x14ac:dyDescent="0.2">
      <c r="A15" s="152"/>
      <c r="B15" s="169"/>
      <c r="C15" s="129"/>
      <c r="D15" s="169"/>
      <c r="E15" s="129"/>
      <c r="F15" s="169"/>
      <c r="G15" s="129"/>
      <c r="H15" s="169"/>
      <c r="I15" s="129"/>
      <c r="J15" s="158"/>
    </row>
    <row r="16" spans="1:11" x14ac:dyDescent="0.2">
      <c r="B16" s="43"/>
      <c r="C16" s="43"/>
      <c r="D16" s="43"/>
      <c r="E16" s="43"/>
      <c r="F16" s="43"/>
      <c r="G16" s="43"/>
      <c r="H16" s="43"/>
      <c r="I16" s="43"/>
      <c r="J16" s="2"/>
    </row>
    <row r="17" spans="1:10" x14ac:dyDescent="0.2">
      <c r="A17" s="4" t="s">
        <v>3</v>
      </c>
      <c r="B17" s="41">
        <v>278637</v>
      </c>
      <c r="C17" s="40">
        <v>1</v>
      </c>
      <c r="D17" s="42">
        <v>559223</v>
      </c>
      <c r="E17" s="40">
        <v>1</v>
      </c>
      <c r="F17" s="41">
        <v>775330</v>
      </c>
      <c r="G17" s="40">
        <v>1</v>
      </c>
      <c r="H17" s="26">
        <v>1549854</v>
      </c>
      <c r="I17" s="40">
        <v>1</v>
      </c>
      <c r="J17" s="10" t="s">
        <v>4</v>
      </c>
    </row>
    <row r="18" spans="1:10" x14ac:dyDescent="0.2">
      <c r="A18" s="4" t="s">
        <v>5</v>
      </c>
      <c r="B18" s="41">
        <v>125487</v>
      </c>
      <c r="C18" s="40">
        <v>0.45036014599640395</v>
      </c>
      <c r="D18" s="42">
        <v>224846</v>
      </c>
      <c r="E18" s="40">
        <v>0.40206858444663401</v>
      </c>
      <c r="F18" s="41">
        <v>376161</v>
      </c>
      <c r="G18" s="40">
        <v>0.48516244695806948</v>
      </c>
      <c r="H18" s="26">
        <v>668331</v>
      </c>
      <c r="I18" s="40">
        <v>0.4312219086442981</v>
      </c>
      <c r="J18" s="10" t="s">
        <v>6</v>
      </c>
    </row>
    <row r="19" spans="1:10" x14ac:dyDescent="0.2">
      <c r="A19" s="4" t="s">
        <v>7</v>
      </c>
      <c r="B19" s="41">
        <v>153150</v>
      </c>
      <c r="C19" s="40">
        <v>0.54963985400359605</v>
      </c>
      <c r="D19" s="42">
        <v>334376</v>
      </c>
      <c r="E19" s="40">
        <v>0.59792962735795918</v>
      </c>
      <c r="F19" s="41">
        <v>399169</v>
      </c>
      <c r="G19" s="40">
        <v>0.51483755304193057</v>
      </c>
      <c r="H19" s="26">
        <v>881524</v>
      </c>
      <c r="I19" s="40">
        <v>0.56877873657776801</v>
      </c>
      <c r="J19" s="10" t="s">
        <v>8</v>
      </c>
    </row>
    <row r="20" spans="1:10" x14ac:dyDescent="0.2">
      <c r="A20" s="5" t="s">
        <v>9</v>
      </c>
      <c r="B20" s="37"/>
      <c r="C20" s="38"/>
      <c r="D20" s="39"/>
      <c r="E20" s="38"/>
      <c r="F20" s="37"/>
      <c r="G20" s="35"/>
      <c r="H20" s="36"/>
      <c r="I20" s="35"/>
      <c r="J20" s="7" t="s">
        <v>10</v>
      </c>
    </row>
    <row r="21" spans="1:10" x14ac:dyDescent="0.2">
      <c r="A21" s="5" t="s">
        <v>11</v>
      </c>
      <c r="B21" s="32">
        <v>15763</v>
      </c>
      <c r="C21" s="33">
        <v>0.10292523669604962</v>
      </c>
      <c r="D21" s="34">
        <v>30900</v>
      </c>
      <c r="E21" s="33">
        <v>9.2410938584108912E-2</v>
      </c>
      <c r="F21" s="32">
        <v>39952</v>
      </c>
      <c r="G21" s="30">
        <v>0.100087932680143</v>
      </c>
      <c r="H21" s="27">
        <v>78790</v>
      </c>
      <c r="I21" s="30">
        <v>8.93793022084481E-2</v>
      </c>
      <c r="J21" s="8" t="s">
        <v>12</v>
      </c>
    </row>
    <row r="22" spans="1:10" x14ac:dyDescent="0.2">
      <c r="A22" s="5" t="s">
        <v>13</v>
      </c>
      <c r="B22" s="32">
        <v>1196</v>
      </c>
      <c r="C22" s="33">
        <v>7.8093372510610517E-3</v>
      </c>
      <c r="D22" s="34">
        <v>2098</v>
      </c>
      <c r="E22" s="33">
        <v>6.2743737588822164E-3</v>
      </c>
      <c r="F22" s="32">
        <v>3999</v>
      </c>
      <c r="G22" s="30">
        <v>1.0018313045351718E-2</v>
      </c>
      <c r="H22" s="27">
        <v>6619</v>
      </c>
      <c r="I22" s="30">
        <v>7.5085874009102422E-3</v>
      </c>
      <c r="J22" s="8" t="s">
        <v>14</v>
      </c>
    </row>
    <row r="23" spans="1:10" ht="12.75" customHeight="1" x14ac:dyDescent="0.2">
      <c r="A23" s="5" t="s">
        <v>15</v>
      </c>
      <c r="B23" s="32">
        <v>2326</v>
      </c>
      <c r="C23" s="33">
        <v>1.5187724453150506E-2</v>
      </c>
      <c r="D23" s="34">
        <v>4230</v>
      </c>
      <c r="E23" s="33">
        <v>1.2650429456659569E-2</v>
      </c>
      <c r="F23" s="32">
        <v>4033</v>
      </c>
      <c r="G23" s="30">
        <v>1.0103490000475989E-2</v>
      </c>
      <c r="H23" s="27">
        <v>7390</v>
      </c>
      <c r="I23" s="30">
        <v>8.3832090788225847E-3</v>
      </c>
      <c r="J23" s="8" t="s">
        <v>16</v>
      </c>
    </row>
    <row r="24" spans="1:10" x14ac:dyDescent="0.2">
      <c r="A24" s="5" t="s">
        <v>17</v>
      </c>
      <c r="B24" s="32">
        <v>4396</v>
      </c>
      <c r="C24" s="33">
        <v>2.8703885079986943E-2</v>
      </c>
      <c r="D24" s="34">
        <v>11189</v>
      </c>
      <c r="E24" s="33">
        <v>3.3462329832284615E-2</v>
      </c>
      <c r="F24" s="32">
        <v>11785</v>
      </c>
      <c r="G24" s="30">
        <v>2.9523835768809702E-2</v>
      </c>
      <c r="H24" s="27">
        <v>34340</v>
      </c>
      <c r="I24" s="30">
        <v>3.8955263838534177E-2</v>
      </c>
      <c r="J24" s="8" t="s">
        <v>18</v>
      </c>
    </row>
    <row r="25" spans="1:10" x14ac:dyDescent="0.2">
      <c r="A25" s="5" t="s">
        <v>19</v>
      </c>
      <c r="B25" s="32">
        <v>38</v>
      </c>
      <c r="C25" s="33">
        <v>2.4812275546849493E-4</v>
      </c>
      <c r="D25" s="34">
        <v>97</v>
      </c>
      <c r="E25" s="33">
        <v>2.9009259037729982E-4</v>
      </c>
      <c r="F25" s="32">
        <v>164</v>
      </c>
      <c r="G25" s="30">
        <v>4.1085354824648204E-4</v>
      </c>
      <c r="H25" s="27">
        <v>367</v>
      </c>
      <c r="I25" s="30">
        <v>4.1632445628252888E-4</v>
      </c>
      <c r="J25" s="8" t="s">
        <v>20</v>
      </c>
    </row>
    <row r="26" spans="1:10" x14ac:dyDescent="0.2">
      <c r="A26" s="5" t="s">
        <v>21</v>
      </c>
      <c r="B26" s="32">
        <v>2734</v>
      </c>
      <c r="C26" s="33">
        <v>1.7851779301338556E-2</v>
      </c>
      <c r="D26" s="34">
        <v>4334</v>
      </c>
      <c r="E26" s="33">
        <v>1.2961456563868221E-2</v>
      </c>
      <c r="F26" s="32">
        <v>9048</v>
      </c>
      <c r="G26" s="30">
        <v>2.2667090881305915E-2</v>
      </c>
      <c r="H26" s="27">
        <v>13052</v>
      </c>
      <c r="I26" s="30">
        <v>1.4806176576020619E-2</v>
      </c>
      <c r="J26" s="8" t="s">
        <v>22</v>
      </c>
    </row>
    <row r="27" spans="1:10" x14ac:dyDescent="0.2">
      <c r="A27" s="5" t="s">
        <v>23</v>
      </c>
      <c r="B27" s="32">
        <v>735</v>
      </c>
      <c r="C27" s="33">
        <v>4.7992164544564155E-3</v>
      </c>
      <c r="D27" s="34">
        <v>1916</v>
      </c>
      <c r="E27" s="33">
        <v>5.7300763212670769E-3</v>
      </c>
      <c r="F27" s="32">
        <v>1676</v>
      </c>
      <c r="G27" s="30">
        <v>4.1987228467140481E-3</v>
      </c>
      <c r="H27" s="27">
        <v>5269</v>
      </c>
      <c r="I27" s="30">
        <v>5.9771486652660617E-3</v>
      </c>
      <c r="J27" s="8" t="s">
        <v>24</v>
      </c>
    </row>
    <row r="28" spans="1:10" x14ac:dyDescent="0.2">
      <c r="A28" s="5" t="s">
        <v>25</v>
      </c>
      <c r="B28" s="32">
        <v>334</v>
      </c>
      <c r="C28" s="33">
        <v>2.1808684296441396E-3</v>
      </c>
      <c r="D28" s="34">
        <v>649</v>
      </c>
      <c r="E28" s="33">
        <v>1.9409287747924491E-3</v>
      </c>
      <c r="F28" s="32">
        <v>987</v>
      </c>
      <c r="G28" s="30">
        <v>2.472636903166328E-3</v>
      </c>
      <c r="H28" s="27">
        <v>1706</v>
      </c>
      <c r="I28" s="30">
        <v>1.9352848022288673E-3</v>
      </c>
      <c r="J28" s="8" t="s">
        <v>26</v>
      </c>
    </row>
    <row r="29" spans="1:10" x14ac:dyDescent="0.2">
      <c r="A29" s="5" t="s">
        <v>27</v>
      </c>
      <c r="B29" s="32">
        <v>190</v>
      </c>
      <c r="C29" s="33">
        <v>1.2406137773424747E-3</v>
      </c>
      <c r="D29" s="34">
        <v>452</v>
      </c>
      <c r="E29" s="33">
        <v>1.3517716582529848E-3</v>
      </c>
      <c r="F29" s="32">
        <v>483</v>
      </c>
      <c r="G29" s="30">
        <v>1.2100138036771392E-3</v>
      </c>
      <c r="H29" s="27">
        <v>1112</v>
      </c>
      <c r="I29" s="30">
        <v>1.2614517585454281E-3</v>
      </c>
      <c r="J29" s="8" t="s">
        <v>28</v>
      </c>
    </row>
    <row r="30" spans="1:10" x14ac:dyDescent="0.2">
      <c r="A30" s="5" t="s">
        <v>29</v>
      </c>
      <c r="B30" s="32">
        <v>351</v>
      </c>
      <c r="C30" s="33">
        <v>2.2918707149853085E-3</v>
      </c>
      <c r="D30" s="34">
        <v>688</v>
      </c>
      <c r="E30" s="33">
        <v>2.0575639399956934E-3</v>
      </c>
      <c r="F30" s="32">
        <v>1196</v>
      </c>
      <c r="G30" s="30">
        <v>2.9962246567243446E-3</v>
      </c>
      <c r="H30" s="27">
        <v>2131</v>
      </c>
      <c r="I30" s="30">
        <v>2.417404404190924E-3</v>
      </c>
      <c r="J30" s="8" t="s">
        <v>30</v>
      </c>
    </row>
    <row r="31" spans="1:10" x14ac:dyDescent="0.2">
      <c r="A31" s="5" t="s">
        <v>31</v>
      </c>
      <c r="B31" s="32">
        <v>2470</v>
      </c>
      <c r="C31" s="33">
        <v>1.6127979105452172E-2</v>
      </c>
      <c r="D31" s="34">
        <v>4896</v>
      </c>
      <c r="E31" s="33">
        <v>1.4642199200899587E-2</v>
      </c>
      <c r="F31" s="32">
        <v>6556</v>
      </c>
      <c r="G31" s="30">
        <v>1.6424121111609367E-2</v>
      </c>
      <c r="H31" s="27">
        <v>12210</v>
      </c>
      <c r="I31" s="30">
        <v>1.3851012564604026E-2</v>
      </c>
      <c r="J31" s="8" t="s">
        <v>32</v>
      </c>
    </row>
    <row r="32" spans="1:10" x14ac:dyDescent="0.2">
      <c r="A32" s="5" t="s">
        <v>33</v>
      </c>
      <c r="B32" s="32">
        <v>402</v>
      </c>
      <c r="C32" s="33">
        <v>2.6248775710088147E-3</v>
      </c>
      <c r="D32" s="34">
        <v>870</v>
      </c>
      <c r="E32" s="33">
        <v>2.6018613776108332E-3</v>
      </c>
      <c r="F32" s="32">
        <v>1170</v>
      </c>
      <c r="G32" s="30">
        <v>2.9310893380999027E-3</v>
      </c>
      <c r="H32" s="27">
        <v>2269</v>
      </c>
      <c r="I32" s="30">
        <v>2.5739514749456623E-3</v>
      </c>
      <c r="J32" s="8" t="s">
        <v>34</v>
      </c>
    </row>
    <row r="33" spans="1:10" x14ac:dyDescent="0.2">
      <c r="A33" s="5" t="s">
        <v>35</v>
      </c>
      <c r="B33" s="32">
        <v>19432</v>
      </c>
      <c r="C33" s="33">
        <v>0.12688214169115247</v>
      </c>
      <c r="D33" s="34">
        <v>57270</v>
      </c>
      <c r="E33" s="33">
        <v>0.17127425413307176</v>
      </c>
      <c r="F33" s="32">
        <v>45353</v>
      </c>
      <c r="G33" s="30">
        <v>0.11361854252208964</v>
      </c>
      <c r="H33" s="27">
        <v>159345</v>
      </c>
      <c r="I33" s="30">
        <v>0.18076081876386804</v>
      </c>
      <c r="J33" s="8" t="s">
        <v>36</v>
      </c>
    </row>
    <row r="34" spans="1:10" x14ac:dyDescent="0.2">
      <c r="A34" s="5" t="s">
        <v>37</v>
      </c>
      <c r="B34" s="32">
        <v>378</v>
      </c>
      <c r="C34" s="33">
        <v>2.4681684622918708E-3</v>
      </c>
      <c r="D34" s="34">
        <v>860</v>
      </c>
      <c r="E34" s="33">
        <v>2.5719549249946169E-3</v>
      </c>
      <c r="F34" s="32">
        <v>1343</v>
      </c>
      <c r="G34" s="30">
        <v>3.3644897274086915E-3</v>
      </c>
      <c r="H34" s="27">
        <v>2574</v>
      </c>
      <c r="I34" s="30">
        <v>2.919943189294903E-3</v>
      </c>
      <c r="J34" s="8" t="s">
        <v>38</v>
      </c>
    </row>
    <row r="35" spans="1:10" x14ac:dyDescent="0.2">
      <c r="A35" s="5" t="s">
        <v>39</v>
      </c>
      <c r="B35" s="32">
        <v>27</v>
      </c>
      <c r="C35" s="33">
        <v>1.7629774730656218E-4</v>
      </c>
      <c r="D35" s="34">
        <v>216</v>
      </c>
      <c r="E35" s="33">
        <v>6.4597937651027584E-4</v>
      </c>
      <c r="F35" s="32">
        <v>80</v>
      </c>
      <c r="G35" s="30">
        <v>2.0041636499828393E-4</v>
      </c>
      <c r="H35" s="27">
        <v>814</v>
      </c>
      <c r="I35" s="30">
        <v>9.2340083764026846E-4</v>
      </c>
      <c r="J35" s="8" t="s">
        <v>40</v>
      </c>
    </row>
    <row r="36" spans="1:10" x14ac:dyDescent="0.2">
      <c r="A36" s="5" t="s">
        <v>41</v>
      </c>
      <c r="B36" s="32">
        <v>28636</v>
      </c>
      <c r="C36" s="33">
        <v>0.18698008488410056</v>
      </c>
      <c r="D36" s="34">
        <v>69514</v>
      </c>
      <c r="E36" s="33">
        <v>0.20789171471636719</v>
      </c>
      <c r="F36" s="32">
        <v>58469</v>
      </c>
      <c r="G36" s="30">
        <v>0.1464768055635583</v>
      </c>
      <c r="H36" s="27">
        <v>156690</v>
      </c>
      <c r="I36" s="30">
        <v>0.17774898925043447</v>
      </c>
      <c r="J36" s="8" t="s">
        <v>42</v>
      </c>
    </row>
    <row r="37" spans="1:10" x14ac:dyDescent="0.2">
      <c r="A37" s="5" t="s">
        <v>43</v>
      </c>
      <c r="B37" s="32">
        <v>143</v>
      </c>
      <c r="C37" s="33">
        <v>9.3372510610512571E-4</v>
      </c>
      <c r="D37" s="34">
        <v>253</v>
      </c>
      <c r="E37" s="33">
        <v>7.5663325119027685E-4</v>
      </c>
      <c r="F37" s="32">
        <v>461</v>
      </c>
      <c r="G37" s="30">
        <v>1.1548993033026111E-3</v>
      </c>
      <c r="H37" s="27">
        <v>800</v>
      </c>
      <c r="I37" s="30">
        <v>9.0751925075210655E-4</v>
      </c>
      <c r="J37" s="8" t="s">
        <v>44</v>
      </c>
    </row>
    <row r="38" spans="1:10" x14ac:dyDescent="0.2">
      <c r="A38" s="5" t="s">
        <v>45</v>
      </c>
      <c r="B38" s="32">
        <v>157</v>
      </c>
      <c r="C38" s="33">
        <v>1.0251387528566764E-3</v>
      </c>
      <c r="D38" s="34">
        <v>351</v>
      </c>
      <c r="E38" s="33">
        <v>1.0497164868291983E-3</v>
      </c>
      <c r="F38" s="32">
        <v>776</v>
      </c>
      <c r="G38" s="30">
        <v>1.9440387404833543E-3</v>
      </c>
      <c r="H38" s="27">
        <v>1570</v>
      </c>
      <c r="I38" s="30">
        <v>1.7810065296010092E-3</v>
      </c>
      <c r="J38" s="8" t="s">
        <v>46</v>
      </c>
    </row>
    <row r="39" spans="1:10" x14ac:dyDescent="0.2">
      <c r="A39" s="5" t="s">
        <v>47</v>
      </c>
      <c r="B39" s="32">
        <v>83</v>
      </c>
      <c r="C39" s="33">
        <v>5.4195233431276525E-4</v>
      </c>
      <c r="D39" s="34">
        <v>128</v>
      </c>
      <c r="E39" s="33">
        <v>3.8280259348757089E-4</v>
      </c>
      <c r="F39" s="32">
        <v>247</v>
      </c>
      <c r="G39" s="30">
        <v>6.187855269322016E-4</v>
      </c>
      <c r="H39" s="27">
        <v>328</v>
      </c>
      <c r="I39" s="30">
        <v>3.7208289280836368E-4</v>
      </c>
      <c r="J39" s="8" t="s">
        <v>48</v>
      </c>
    </row>
    <row r="40" spans="1:10" x14ac:dyDescent="0.2">
      <c r="A40" s="5" t="s">
        <v>49</v>
      </c>
      <c r="B40" s="32">
        <v>7941</v>
      </c>
      <c r="C40" s="33">
        <v>5.1851126346718901E-2</v>
      </c>
      <c r="D40" s="34">
        <v>13551</v>
      </c>
      <c r="E40" s="33">
        <v>4.0526233940234947E-2</v>
      </c>
      <c r="F40" s="32">
        <v>25122</v>
      </c>
      <c r="G40" s="30">
        <v>6.2935749018586118E-2</v>
      </c>
      <c r="H40" s="27">
        <v>40990</v>
      </c>
      <c r="I40" s="30">
        <v>4.6499017610411059E-2</v>
      </c>
      <c r="J40" s="8" t="s">
        <v>50</v>
      </c>
    </row>
    <row r="41" spans="1:10" x14ac:dyDescent="0.2">
      <c r="A41" s="5" t="s">
        <v>51</v>
      </c>
      <c r="B41" s="32">
        <v>1414</v>
      </c>
      <c r="C41" s="33">
        <v>9.2327783219066269E-3</v>
      </c>
      <c r="D41" s="34">
        <v>2979</v>
      </c>
      <c r="E41" s="33">
        <v>8.9091322343708874E-3</v>
      </c>
      <c r="F41" s="32">
        <v>4283</v>
      </c>
      <c r="G41" s="30">
        <v>1.0729791141095625E-2</v>
      </c>
      <c r="H41" s="27">
        <v>7791</v>
      </c>
      <c r="I41" s="30">
        <v>8.8381031032620776E-3</v>
      </c>
      <c r="J41" s="8" t="s">
        <v>52</v>
      </c>
    </row>
    <row r="42" spans="1:10" x14ac:dyDescent="0.2">
      <c r="A42" s="5" t="s">
        <v>53</v>
      </c>
      <c r="B42" s="32">
        <v>122</v>
      </c>
      <c r="C42" s="33">
        <v>7.9660463597779952E-4</v>
      </c>
      <c r="D42" s="34">
        <v>343</v>
      </c>
      <c r="E42" s="33">
        <v>1.0257913247362252E-3</v>
      </c>
      <c r="F42" s="32">
        <v>356</v>
      </c>
      <c r="G42" s="30">
        <v>8.9185282424236354E-4</v>
      </c>
      <c r="H42" s="27">
        <v>1584</v>
      </c>
      <c r="I42" s="30">
        <v>1.7968881164891711E-3</v>
      </c>
      <c r="J42" s="8" t="s">
        <v>54</v>
      </c>
    </row>
    <row r="43" spans="1:10" x14ac:dyDescent="0.2">
      <c r="A43" s="5" t="s">
        <v>55</v>
      </c>
      <c r="B43" s="32">
        <v>6527</v>
      </c>
      <c r="C43" s="33">
        <v>4.2618348024812278E-2</v>
      </c>
      <c r="D43" s="34">
        <v>12848</v>
      </c>
      <c r="E43" s="33">
        <v>3.8423810321314929E-2</v>
      </c>
      <c r="F43" s="32">
        <v>18388</v>
      </c>
      <c r="G43" s="30">
        <v>4.606570149485556E-2</v>
      </c>
      <c r="H43" s="27">
        <v>34412</v>
      </c>
      <c r="I43" s="30">
        <v>3.9036940571101866E-2</v>
      </c>
      <c r="J43" s="8" t="s">
        <v>56</v>
      </c>
    </row>
    <row r="44" spans="1:10" x14ac:dyDescent="0.2">
      <c r="A44" s="5" t="s">
        <v>57</v>
      </c>
      <c r="B44" s="32">
        <v>2418</v>
      </c>
      <c r="C44" s="33">
        <v>1.5788442703232125E-2</v>
      </c>
      <c r="D44" s="34">
        <v>4085</v>
      </c>
      <c r="E44" s="33">
        <v>1.221678589372443E-2</v>
      </c>
      <c r="F44" s="32">
        <v>5952</v>
      </c>
      <c r="G44" s="30">
        <v>1.4910977555872324E-2</v>
      </c>
      <c r="H44" s="27">
        <v>9989</v>
      </c>
      <c r="I44" s="30">
        <v>1.133151224470349E-2</v>
      </c>
      <c r="J44" s="8" t="s">
        <v>58</v>
      </c>
    </row>
    <row r="45" spans="1:10" x14ac:dyDescent="0.2">
      <c r="A45" s="5" t="s">
        <v>59</v>
      </c>
      <c r="B45" s="32">
        <v>219</v>
      </c>
      <c r="C45" s="33">
        <v>1.4299706170421156E-3</v>
      </c>
      <c r="D45" s="34">
        <v>509</v>
      </c>
      <c r="E45" s="33">
        <v>1.5222384381654186E-3</v>
      </c>
      <c r="F45" s="32">
        <v>606</v>
      </c>
      <c r="G45" s="30">
        <v>1.5181539648620008E-3</v>
      </c>
      <c r="H45" s="27">
        <v>1369</v>
      </c>
      <c r="I45" s="30">
        <v>1.5529923178495425E-3</v>
      </c>
      <c r="J45" s="8" t="s">
        <v>60</v>
      </c>
    </row>
    <row r="46" spans="1:10" x14ac:dyDescent="0.2">
      <c r="A46" s="5" t="s">
        <v>61</v>
      </c>
      <c r="B46" s="32">
        <v>2105</v>
      </c>
      <c r="C46" s="33">
        <v>1.3744694743715312E-2</v>
      </c>
      <c r="D46" s="34">
        <v>3993</v>
      </c>
      <c r="E46" s="33">
        <v>1.1941646529655238E-2</v>
      </c>
      <c r="F46" s="32">
        <v>6556</v>
      </c>
      <c r="G46" s="30">
        <v>1.6424121111609367E-2</v>
      </c>
      <c r="H46" s="27">
        <v>11457</v>
      </c>
      <c r="I46" s="30">
        <v>1.2996810069833607E-2</v>
      </c>
      <c r="J46" s="8" t="s">
        <v>62</v>
      </c>
    </row>
    <row r="47" spans="1:10" x14ac:dyDescent="0.2">
      <c r="A47" s="5" t="s">
        <v>63</v>
      </c>
      <c r="B47" s="32">
        <v>514</v>
      </c>
      <c r="C47" s="33">
        <v>3.3561867450212211E-3</v>
      </c>
      <c r="D47" s="34">
        <v>918</v>
      </c>
      <c r="E47" s="33">
        <v>2.7454123501686723E-3</v>
      </c>
      <c r="F47" s="32">
        <v>2183</v>
      </c>
      <c r="G47" s="30">
        <v>5.4688615598906731E-3</v>
      </c>
      <c r="H47" s="27">
        <v>3329</v>
      </c>
      <c r="I47" s="30">
        <v>3.7764144821922033E-3</v>
      </c>
      <c r="J47" s="8" t="s">
        <v>64</v>
      </c>
    </row>
    <row r="48" spans="1:10" x14ac:dyDescent="0.2">
      <c r="A48" s="5" t="s">
        <v>65</v>
      </c>
      <c r="B48" s="32">
        <v>2514</v>
      </c>
      <c r="C48" s="33">
        <v>1.6415279138099901E-2</v>
      </c>
      <c r="D48" s="34">
        <v>5142</v>
      </c>
      <c r="E48" s="33">
        <v>1.5377897935258511E-2</v>
      </c>
      <c r="F48" s="32">
        <v>6948</v>
      </c>
      <c r="G48" s="30">
        <v>1.7406161300100961E-2</v>
      </c>
      <c r="H48" s="27">
        <v>13095</v>
      </c>
      <c r="I48" s="30">
        <v>1.4854955735748545E-2</v>
      </c>
      <c r="J48" s="8" t="s">
        <v>66</v>
      </c>
    </row>
    <row r="49" spans="1:10" ht="12.75" customHeight="1" x14ac:dyDescent="0.2">
      <c r="A49" s="5" t="s">
        <v>67</v>
      </c>
      <c r="B49" s="32">
        <v>2408</v>
      </c>
      <c r="C49" s="33">
        <v>1.5723147241266732E-2</v>
      </c>
      <c r="D49" s="34">
        <v>6351</v>
      </c>
      <c r="E49" s="33">
        <v>1.8993588056559083E-2</v>
      </c>
      <c r="F49" s="32">
        <v>11422</v>
      </c>
      <c r="G49" s="30">
        <v>2.8614446512629989E-2</v>
      </c>
      <c r="H49" s="27">
        <v>32629</v>
      </c>
      <c r="I49" s="30">
        <v>3.7014307040988105E-2</v>
      </c>
      <c r="J49" s="8" t="s">
        <v>68</v>
      </c>
    </row>
    <row r="50" spans="1:10" x14ac:dyDescent="0.2">
      <c r="A50" s="5" t="s">
        <v>69</v>
      </c>
      <c r="B50" s="32">
        <v>1286</v>
      </c>
      <c r="C50" s="33">
        <v>8.3969964087495918E-3</v>
      </c>
      <c r="D50" s="34">
        <v>2722</v>
      </c>
      <c r="E50" s="33">
        <v>8.1405364021341249E-3</v>
      </c>
      <c r="F50" s="32">
        <v>3384</v>
      </c>
      <c r="G50" s="30">
        <v>8.4776122394274109E-3</v>
      </c>
      <c r="H50" s="27">
        <v>6577</v>
      </c>
      <c r="I50" s="30">
        <v>7.4609426402457565E-3</v>
      </c>
      <c r="J50" s="8" t="s">
        <v>70</v>
      </c>
    </row>
    <row r="51" spans="1:10" x14ac:dyDescent="0.2">
      <c r="A51" s="5" t="s">
        <v>71</v>
      </c>
      <c r="B51" s="32">
        <v>16516</v>
      </c>
      <c r="C51" s="33">
        <v>0.10784198498204375</v>
      </c>
      <c r="D51" s="34">
        <v>26617</v>
      </c>
      <c r="E51" s="33">
        <v>7.9602004928583395E-2</v>
      </c>
      <c r="F51" s="32">
        <v>53265</v>
      </c>
      <c r="G51" s="30">
        <v>0.13343972102041993</v>
      </c>
      <c r="H51" s="27">
        <v>82226</v>
      </c>
      <c r="I51" s="30">
        <v>9.3277097390428401E-2</v>
      </c>
      <c r="J51" s="8" t="s">
        <v>72</v>
      </c>
    </row>
    <row r="52" spans="1:10" x14ac:dyDescent="0.2">
      <c r="A52" s="5" t="s">
        <v>73</v>
      </c>
      <c r="B52" s="32">
        <v>1131</v>
      </c>
      <c r="C52" s="33">
        <v>7.384916748285994E-3</v>
      </c>
      <c r="D52" s="34">
        <v>2377</v>
      </c>
      <c r="E52" s="33">
        <v>7.1087637868746563E-3</v>
      </c>
      <c r="F52" s="32">
        <v>3815</v>
      </c>
      <c r="G52" s="30">
        <v>9.5573554058556651E-3</v>
      </c>
      <c r="H52" s="27">
        <v>7379</v>
      </c>
      <c r="I52" s="30">
        <v>8.3707306891247432E-3</v>
      </c>
      <c r="J52" s="8" t="s">
        <v>74</v>
      </c>
    </row>
    <row r="53" spans="1:10" x14ac:dyDescent="0.2">
      <c r="A53" s="5" t="s">
        <v>75</v>
      </c>
      <c r="B53" s="32">
        <v>604</v>
      </c>
      <c r="C53" s="33">
        <v>3.9438459027097616E-3</v>
      </c>
      <c r="D53" s="34">
        <v>1118</v>
      </c>
      <c r="E53" s="33">
        <v>3.3435414024930018E-3</v>
      </c>
      <c r="F53" s="32">
        <v>1789</v>
      </c>
      <c r="G53" s="30">
        <v>4.4818109622741242E-3</v>
      </c>
      <c r="H53" s="27">
        <v>2959</v>
      </c>
      <c r="I53" s="30">
        <v>3.3566868287193542E-3</v>
      </c>
      <c r="J53" s="8" t="s">
        <v>76</v>
      </c>
    </row>
    <row r="54" spans="1:10" x14ac:dyDescent="0.2">
      <c r="A54" s="5" t="s">
        <v>77</v>
      </c>
      <c r="B54" s="32">
        <v>1023</v>
      </c>
      <c r="C54" s="33">
        <v>6.6797257590597457E-3</v>
      </c>
      <c r="D54" s="34">
        <v>2500</v>
      </c>
      <c r="E54" s="33">
        <v>7.4766131540541184E-3</v>
      </c>
      <c r="F54" s="32">
        <v>2340</v>
      </c>
      <c r="G54" s="30">
        <v>5.8621786761998054E-3</v>
      </c>
      <c r="H54" s="27">
        <v>5256</v>
      </c>
      <c r="I54" s="30">
        <v>5.9624014774413399E-3</v>
      </c>
      <c r="J54" s="8" t="s">
        <v>78</v>
      </c>
    </row>
    <row r="55" spans="1:10" x14ac:dyDescent="0.2">
      <c r="A55" s="5" t="s">
        <v>79</v>
      </c>
      <c r="B55" s="32">
        <v>1942</v>
      </c>
      <c r="C55" s="33">
        <v>1.2680378713679399E-2</v>
      </c>
      <c r="D55" s="34">
        <v>4172</v>
      </c>
      <c r="E55" s="33">
        <v>1.2476972031485513E-2</v>
      </c>
      <c r="F55" s="32">
        <v>4307</v>
      </c>
      <c r="G55" s="30">
        <v>1.0789916050595112E-2</v>
      </c>
      <c r="H55" s="27">
        <v>9173</v>
      </c>
      <c r="I55" s="30">
        <v>1.0405842608936343E-2</v>
      </c>
      <c r="J55" s="8" t="s">
        <v>80</v>
      </c>
    </row>
    <row r="56" spans="1:10" ht="12.75" customHeight="1" x14ac:dyDescent="0.2">
      <c r="A56" s="5" t="s">
        <v>81</v>
      </c>
      <c r="B56" s="32">
        <v>1477</v>
      </c>
      <c r="C56" s="33">
        <v>9.644139732288606E-3</v>
      </c>
      <c r="D56" s="34">
        <v>3730</v>
      </c>
      <c r="E56" s="33">
        <v>1.1155106825848745E-2</v>
      </c>
      <c r="F56" s="32">
        <v>5393</v>
      </c>
      <c r="G56" s="30">
        <v>1.3510568205446816E-2</v>
      </c>
      <c r="H56" s="27">
        <v>14285</v>
      </c>
      <c r="I56" s="30">
        <v>1.6204890621242304E-2</v>
      </c>
      <c r="J56" s="8" t="s">
        <v>82</v>
      </c>
    </row>
    <row r="57" spans="1:10" x14ac:dyDescent="0.2">
      <c r="A57" s="5" t="s">
        <v>83</v>
      </c>
      <c r="B57" s="32">
        <v>6073</v>
      </c>
      <c r="C57" s="33">
        <v>3.9653934051583413E-2</v>
      </c>
      <c r="D57" s="34">
        <v>9885</v>
      </c>
      <c r="E57" s="33">
        <v>2.9562528411129985E-2</v>
      </c>
      <c r="F57" s="32">
        <v>23235</v>
      </c>
      <c r="G57" s="30">
        <v>5.8208428009189093E-2</v>
      </c>
      <c r="H57" s="27">
        <v>34530</v>
      </c>
      <c r="I57" s="30">
        <v>3.9170799660587799E-2</v>
      </c>
      <c r="J57" s="8" t="s">
        <v>84</v>
      </c>
    </row>
    <row r="58" spans="1:10" ht="12.75" customHeight="1" x14ac:dyDescent="0.2">
      <c r="A58" s="5" t="s">
        <v>85</v>
      </c>
      <c r="B58" s="32">
        <v>1683</v>
      </c>
      <c r="C58" s="33">
        <v>1.098922624877571E-2</v>
      </c>
      <c r="D58" s="34">
        <v>4068</v>
      </c>
      <c r="E58" s="33">
        <v>1.2165944924276861E-2</v>
      </c>
      <c r="F58" s="32">
        <v>4100</v>
      </c>
      <c r="G58" s="30">
        <v>1.0271338706162052E-2</v>
      </c>
      <c r="H58" s="27">
        <v>9511</v>
      </c>
      <c r="I58" s="30">
        <v>1.0789269492379107E-2</v>
      </c>
      <c r="J58" s="8" t="s">
        <v>86</v>
      </c>
    </row>
    <row r="59" spans="1:10" x14ac:dyDescent="0.2">
      <c r="A59" s="5" t="s">
        <v>87</v>
      </c>
      <c r="B59" s="32">
        <v>99</v>
      </c>
      <c r="C59" s="33">
        <v>6.4642507345739474E-4</v>
      </c>
      <c r="D59" s="34">
        <v>220</v>
      </c>
      <c r="E59" s="33">
        <v>6.579419575567625E-4</v>
      </c>
      <c r="F59" s="32">
        <v>333</v>
      </c>
      <c r="G59" s="30">
        <v>8.3423311930535691E-4</v>
      </c>
      <c r="H59" s="27">
        <v>602</v>
      </c>
      <c r="I59" s="30">
        <v>6.8290823619096021E-4</v>
      </c>
      <c r="J59" s="8" t="s">
        <v>88</v>
      </c>
    </row>
    <row r="60" spans="1:10" x14ac:dyDescent="0.2">
      <c r="A60" s="5" t="s">
        <v>89</v>
      </c>
      <c r="B60" s="32">
        <v>255</v>
      </c>
      <c r="C60" s="33">
        <v>1.6650342801175317E-3</v>
      </c>
      <c r="D60" s="34">
        <v>1009</v>
      </c>
      <c r="E60" s="33">
        <v>3.0175610689762425E-3</v>
      </c>
      <c r="F60" s="32">
        <v>950</v>
      </c>
      <c r="G60" s="30">
        <v>2.3799443343546218E-3</v>
      </c>
      <c r="H60" s="27">
        <v>3045</v>
      </c>
      <c r="I60" s="30">
        <v>3.4542451481752055E-3</v>
      </c>
      <c r="J60" s="8" t="s">
        <v>90</v>
      </c>
    </row>
    <row r="61" spans="1:10" x14ac:dyDescent="0.2">
      <c r="A61" s="5" t="s">
        <v>91</v>
      </c>
      <c r="B61" s="32">
        <v>715</v>
      </c>
      <c r="C61" s="33">
        <v>4.6686255305256287E-3</v>
      </c>
      <c r="D61" s="34">
        <v>2330</v>
      </c>
      <c r="E61" s="33">
        <v>6.9682034595784387E-3</v>
      </c>
      <c r="F61" s="32">
        <v>1464</v>
      </c>
      <c r="G61" s="30">
        <v>3.6676194794685959E-3</v>
      </c>
      <c r="H61" s="27">
        <v>5065</v>
      </c>
      <c r="I61" s="30">
        <v>5.7457312563242748E-3</v>
      </c>
      <c r="J61" s="8" t="s">
        <v>92</v>
      </c>
    </row>
    <row r="62" spans="1:10" x14ac:dyDescent="0.2">
      <c r="A62" s="5" t="s">
        <v>93</v>
      </c>
      <c r="B62" s="32">
        <v>89</v>
      </c>
      <c r="C62" s="33">
        <v>5.8112961149200135E-4</v>
      </c>
      <c r="D62" s="34">
        <v>257</v>
      </c>
      <c r="E62" s="33">
        <v>7.685958322367634E-4</v>
      </c>
      <c r="F62" s="32">
        <v>201</v>
      </c>
      <c r="G62" s="30">
        <v>5.0354611705818834E-4</v>
      </c>
      <c r="H62" s="27">
        <v>466</v>
      </c>
      <c r="I62" s="30">
        <v>5.2862996356310211E-4</v>
      </c>
      <c r="J62" s="8" t="s">
        <v>94</v>
      </c>
    </row>
    <row r="63" spans="1:10" s="13" customFormat="1" x14ac:dyDescent="0.2">
      <c r="A63" s="5" t="s">
        <v>95</v>
      </c>
      <c r="B63" s="32">
        <v>11</v>
      </c>
      <c r="C63" s="33">
        <v>7.1825008161932743E-5</v>
      </c>
      <c r="D63" s="34">
        <v>33</v>
      </c>
      <c r="E63" s="33">
        <v>9.8691293633514362E-5</v>
      </c>
      <c r="F63" s="32">
        <v>19</v>
      </c>
      <c r="G63" s="30">
        <v>4.7598886687092436E-5</v>
      </c>
      <c r="H63" s="27">
        <v>100</v>
      </c>
      <c r="I63" s="30">
        <v>1.1343990634401332E-4</v>
      </c>
      <c r="J63" s="8" t="s">
        <v>96</v>
      </c>
    </row>
    <row r="64" spans="1:10" x14ac:dyDescent="0.2">
      <c r="A64" s="5" t="s">
        <v>97</v>
      </c>
      <c r="B64" s="32">
        <v>220</v>
      </c>
      <c r="C64" s="33">
        <v>1.4365001632386549E-3</v>
      </c>
      <c r="D64" s="34">
        <v>411</v>
      </c>
      <c r="E64" s="33">
        <v>1.2291552025264971E-3</v>
      </c>
      <c r="F64" s="32">
        <v>729</v>
      </c>
      <c r="G64" s="30">
        <v>1.8262941260468624E-3</v>
      </c>
      <c r="H64" s="27">
        <v>1304</v>
      </c>
      <c r="I64" s="30">
        <v>1.4792563787259336E-3</v>
      </c>
      <c r="J64" s="8" t="s">
        <v>98</v>
      </c>
    </row>
    <row r="65" spans="1:10" x14ac:dyDescent="0.2">
      <c r="A65" s="5" t="s">
        <v>99</v>
      </c>
      <c r="B65" s="32">
        <v>709</v>
      </c>
      <c r="C65" s="33">
        <v>4.629448253346392E-3</v>
      </c>
      <c r="D65" s="34">
        <v>1602</v>
      </c>
      <c r="E65" s="33">
        <v>4.7910137091178792E-3</v>
      </c>
      <c r="F65" s="32">
        <v>1252</v>
      </c>
      <c r="G65" s="30">
        <v>3.1365161122231438E-3</v>
      </c>
      <c r="H65" s="27">
        <v>2778</v>
      </c>
      <c r="I65" s="30">
        <v>3.15136059823669E-3</v>
      </c>
      <c r="J65" s="8" t="s">
        <v>100</v>
      </c>
    </row>
    <row r="66" spans="1:10" ht="12.75" customHeight="1" x14ac:dyDescent="0.2">
      <c r="A66" s="5" t="s">
        <v>101</v>
      </c>
      <c r="B66" s="32">
        <v>1933</v>
      </c>
      <c r="C66" s="33">
        <v>1.2621612797910546E-2</v>
      </c>
      <c r="D66" s="34">
        <v>3151</v>
      </c>
      <c r="E66" s="33">
        <v>9.4235232193698119E-3</v>
      </c>
      <c r="F66" s="32">
        <v>3057</v>
      </c>
      <c r="G66" s="30">
        <v>7.6584103474969245E-3</v>
      </c>
      <c r="H66" s="27">
        <v>5386</v>
      </c>
      <c r="I66" s="30">
        <v>6.1098733556885576E-3</v>
      </c>
      <c r="J66" s="8" t="s">
        <v>102</v>
      </c>
    </row>
    <row r="67" spans="1:10" x14ac:dyDescent="0.2">
      <c r="A67" s="5" t="s">
        <v>103</v>
      </c>
      <c r="B67" s="32">
        <v>5165</v>
      </c>
      <c r="C67" s="33">
        <v>3.3725106105125691E-2</v>
      </c>
      <c r="D67" s="34">
        <v>12388</v>
      </c>
      <c r="E67" s="33">
        <v>3.7048113500968968E-2</v>
      </c>
      <c r="F67" s="32">
        <v>5929</v>
      </c>
      <c r="G67" s="30">
        <v>1.4853357850935318E-2</v>
      </c>
      <c r="H67" s="27">
        <v>14432</v>
      </c>
      <c r="I67" s="30">
        <v>1.6371647283568002E-2</v>
      </c>
      <c r="J67" s="8" t="s">
        <v>104</v>
      </c>
    </row>
    <row r="68" spans="1:10" x14ac:dyDescent="0.2">
      <c r="A68" s="5" t="s">
        <v>105</v>
      </c>
      <c r="B68" s="32">
        <v>2095</v>
      </c>
      <c r="C68" s="33">
        <v>1.3679399281749919E-2</v>
      </c>
      <c r="D68" s="34">
        <v>5596</v>
      </c>
      <c r="E68" s="33">
        <v>1.6735650884034739E-2</v>
      </c>
      <c r="F68" s="32">
        <v>5073</v>
      </c>
      <c r="G68" s="30">
        <v>1.2708902745453681E-2</v>
      </c>
      <c r="H68" s="27">
        <v>13166</v>
      </c>
      <c r="I68" s="30">
        <v>1.4935498069252795E-2</v>
      </c>
      <c r="J68" s="8" t="s">
        <v>106</v>
      </c>
    </row>
    <row r="69" spans="1:10" ht="12.75" customHeight="1" x14ac:dyDescent="0.2">
      <c r="A69" s="5" t="s">
        <v>107</v>
      </c>
      <c r="B69" s="32">
        <v>333</v>
      </c>
      <c r="C69" s="33">
        <v>2.1743388834476003E-3</v>
      </c>
      <c r="D69" s="34">
        <v>816</v>
      </c>
      <c r="E69" s="33">
        <v>2.4403665334832643E-3</v>
      </c>
      <c r="F69" s="32">
        <v>727</v>
      </c>
      <c r="G69" s="30">
        <v>1.8212837169219052E-3</v>
      </c>
      <c r="H69" s="27">
        <v>1655</v>
      </c>
      <c r="I69" s="30">
        <v>1.8774304499934206E-3</v>
      </c>
      <c r="J69" s="8" t="s">
        <v>108</v>
      </c>
    </row>
    <row r="70" spans="1:10" x14ac:dyDescent="0.2">
      <c r="A70" s="5" t="s">
        <v>109</v>
      </c>
      <c r="B70" s="32">
        <v>1231</v>
      </c>
      <c r="C70" s="33">
        <v>8.0378713679399288E-3</v>
      </c>
      <c r="D70" s="34">
        <v>2668</v>
      </c>
      <c r="E70" s="33">
        <v>7.9790415580065551E-3</v>
      </c>
      <c r="F70" s="32">
        <v>2082</v>
      </c>
      <c r="G70" s="30">
        <v>5.2158358990803391E-3</v>
      </c>
      <c r="H70" s="27">
        <v>4873</v>
      </c>
      <c r="I70" s="30">
        <v>5.5279266361437695E-3</v>
      </c>
      <c r="J70" s="8" t="s">
        <v>110</v>
      </c>
    </row>
    <row r="71" spans="1:10" ht="12.75" customHeight="1" x14ac:dyDescent="0.2">
      <c r="A71" s="5" t="s">
        <v>111</v>
      </c>
      <c r="B71" s="32">
        <v>343</v>
      </c>
      <c r="C71" s="33">
        <v>2.2396343454129937E-3</v>
      </c>
      <c r="D71" s="34">
        <v>687</v>
      </c>
      <c r="E71" s="33">
        <v>2.0545732947340719E-3</v>
      </c>
      <c r="F71" s="32">
        <v>873</v>
      </c>
      <c r="G71" s="30">
        <v>2.1870435830437735E-3</v>
      </c>
      <c r="H71" s="27">
        <v>2005</v>
      </c>
      <c r="I71" s="30">
        <v>2.2744701221974672E-3</v>
      </c>
      <c r="J71" s="8" t="s">
        <v>112</v>
      </c>
    </row>
    <row r="72" spans="1:10" x14ac:dyDescent="0.2">
      <c r="A72" s="6" t="s">
        <v>113</v>
      </c>
      <c r="B72" s="32">
        <v>2242</v>
      </c>
      <c r="C72" s="33">
        <v>1.4639242572641202E-2</v>
      </c>
      <c r="D72" s="34">
        <v>4387</v>
      </c>
      <c r="E72" s="33">
        <v>1.3119960762734167E-2</v>
      </c>
      <c r="F72" s="32">
        <v>5258</v>
      </c>
      <c r="G72" s="30">
        <v>1.3172365589512212E-2</v>
      </c>
      <c r="H72" s="27">
        <v>10727</v>
      </c>
      <c r="I72" s="30">
        <v>1.2168698753522309E-2</v>
      </c>
      <c r="J72" s="8" t="s">
        <v>114</v>
      </c>
    </row>
    <row r="73" spans="1:10" s="13" customFormat="1" x14ac:dyDescent="0.2">
      <c r="A73" s="11" t="s">
        <v>115</v>
      </c>
      <c r="B73" s="32">
        <v>1</v>
      </c>
      <c r="C73" s="33"/>
      <c r="D73" s="34">
        <v>0</v>
      </c>
      <c r="E73" s="33">
        <v>0</v>
      </c>
      <c r="F73" s="32">
        <v>2</v>
      </c>
      <c r="G73" s="30"/>
      <c r="H73" s="31"/>
      <c r="I73" s="30">
        <v>0</v>
      </c>
      <c r="J73" s="12" t="s">
        <v>117</v>
      </c>
    </row>
    <row r="74" spans="1:10" s="13" customFormat="1" x14ac:dyDescent="0.2">
      <c r="A74" s="6"/>
      <c r="B74" s="15"/>
      <c r="C74" s="15"/>
      <c r="D74" s="15"/>
      <c r="E74" s="15"/>
      <c r="F74" s="15"/>
      <c r="G74" s="15"/>
      <c r="H74" s="15"/>
      <c r="I74" s="15"/>
      <c r="J74" s="9"/>
    </row>
    <row r="75" spans="1:10" x14ac:dyDescent="0.2">
      <c r="A75" s="78" t="s">
        <v>121</v>
      </c>
    </row>
    <row r="76" spans="1:10" x14ac:dyDescent="0.2">
      <c r="A76" s="14" t="s">
        <v>122</v>
      </c>
    </row>
    <row r="77" spans="1:10" x14ac:dyDescent="0.2">
      <c r="A77" s="79" t="s">
        <v>123</v>
      </c>
    </row>
    <row r="78" spans="1:10" ht="20.25" x14ac:dyDescent="0.3">
      <c r="A78" s="55"/>
    </row>
    <row r="79" spans="1:10" x14ac:dyDescent="0.2">
      <c r="A79" s="14"/>
    </row>
    <row r="80" spans="1:10" x14ac:dyDescent="0.2">
      <c r="A80"/>
    </row>
  </sheetData>
  <mergeCells count="8">
    <mergeCell ref="A12:A15"/>
    <mergeCell ref="B12:E12"/>
    <mergeCell ref="F12:I12"/>
    <mergeCell ref="J12:J15"/>
    <mergeCell ref="B13:B15"/>
    <mergeCell ref="D13:D15"/>
    <mergeCell ref="F13:F15"/>
    <mergeCell ref="H13:H15"/>
  </mergeCells>
  <hyperlinks>
    <hyperlink ref="A77" r:id="rId1"/>
  </hyperlinks>
  <pageMargins left="0.75" right="0.75" top="1" bottom="1" header="0.5" footer="0.5"/>
  <pageSetup paperSize="8" scale="71" orientation="landscape" horizontalDpi="1200" verticalDpi="1200" r:id="rId2"/>
  <headerFooter alignWithMargins="0">
    <oddHeader>&amp;A</oddHeader>
    <oddFooter>Page &amp;P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79"/>
  <sheetViews>
    <sheetView zoomScale="90" zoomScaleNormal="90" workbookViewId="0">
      <selection activeCell="A8" sqref="A8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3.140625" style="3" customWidth="1"/>
    <col min="5" max="5" width="11.42578125" style="3" customWidth="1"/>
    <col min="6" max="7" width="11" style="2" customWidth="1"/>
    <col min="8" max="9" width="10.7109375" style="2" customWidth="1"/>
    <col min="10" max="10" width="45.140625" style="3" customWidth="1"/>
    <col min="11" max="16384" width="9.140625" style="3"/>
  </cols>
  <sheetData>
    <row r="7" spans="1:11" s="13" customFormat="1" ht="18" x14ac:dyDescent="0.25">
      <c r="A7" s="46" t="s">
        <v>168</v>
      </c>
      <c r="B7" s="45"/>
      <c r="C7" s="45"/>
      <c r="D7" s="45"/>
      <c r="E7" s="45"/>
      <c r="F7" s="44"/>
      <c r="G7" s="44"/>
      <c r="H7" s="44"/>
      <c r="I7" s="44"/>
    </row>
    <row r="8" spans="1:11" s="2" customFormat="1" x14ac:dyDescent="0.2">
      <c r="A8" s="2" t="s">
        <v>171</v>
      </c>
    </row>
    <row r="9" spans="1:11" s="2" customFormat="1" x14ac:dyDescent="0.2"/>
    <row r="11" spans="1:11" x14ac:dyDescent="0.2">
      <c r="A11" s="150"/>
      <c r="B11" s="154" t="s">
        <v>0</v>
      </c>
      <c r="C11" s="154"/>
      <c r="D11" s="154"/>
      <c r="E11" s="154"/>
      <c r="F11" s="153" t="s">
        <v>1</v>
      </c>
      <c r="G11" s="154"/>
      <c r="H11" s="154"/>
      <c r="I11" s="154"/>
      <c r="J11" s="156"/>
      <c r="K11" s="14"/>
    </row>
    <row r="12" spans="1:11" x14ac:dyDescent="0.2">
      <c r="A12" s="151"/>
      <c r="B12" s="162" t="s">
        <v>144</v>
      </c>
      <c r="C12" s="128"/>
      <c r="D12" s="159" t="s">
        <v>145</v>
      </c>
      <c r="E12" s="126"/>
      <c r="F12" s="162" t="s">
        <v>144</v>
      </c>
      <c r="G12" s="128"/>
      <c r="H12" s="159" t="s">
        <v>145</v>
      </c>
      <c r="I12" s="126"/>
      <c r="J12" s="157"/>
    </row>
    <row r="13" spans="1:11" x14ac:dyDescent="0.2">
      <c r="A13" s="151"/>
      <c r="B13" s="168"/>
      <c r="C13" s="18" t="s">
        <v>2</v>
      </c>
      <c r="D13" s="171"/>
      <c r="E13" s="127" t="s">
        <v>2</v>
      </c>
      <c r="F13" s="168"/>
      <c r="G13" s="18" t="s">
        <v>2</v>
      </c>
      <c r="H13" s="171"/>
      <c r="I13" s="127" t="s">
        <v>2</v>
      </c>
      <c r="J13" s="157"/>
    </row>
    <row r="14" spans="1:11" x14ac:dyDescent="0.2">
      <c r="A14" s="152"/>
      <c r="B14" s="169"/>
      <c r="C14" s="129"/>
      <c r="D14" s="172"/>
      <c r="E14" s="130"/>
      <c r="F14" s="169"/>
      <c r="G14" s="129"/>
      <c r="H14" s="172"/>
      <c r="I14" s="130"/>
      <c r="J14" s="158"/>
    </row>
    <row r="15" spans="1:11" x14ac:dyDescent="0.2">
      <c r="B15" s="19"/>
      <c r="C15" s="19"/>
      <c r="D15" s="19"/>
      <c r="E15" s="19"/>
      <c r="F15" s="29"/>
      <c r="G15" s="19"/>
      <c r="H15" s="19"/>
      <c r="I15" s="19"/>
      <c r="J15" s="2"/>
    </row>
    <row r="16" spans="1:11" x14ac:dyDescent="0.2">
      <c r="A16" s="4" t="s">
        <v>3</v>
      </c>
      <c r="B16" s="26">
        <v>280586</v>
      </c>
      <c r="C16" s="21">
        <v>1</v>
      </c>
      <c r="D16" s="26">
        <v>280586</v>
      </c>
      <c r="E16" s="21">
        <v>1</v>
      </c>
      <c r="F16" s="26">
        <v>774524</v>
      </c>
      <c r="G16" s="21">
        <v>1</v>
      </c>
      <c r="H16" s="26">
        <v>774524</v>
      </c>
      <c r="I16" s="21">
        <v>1</v>
      </c>
      <c r="J16" s="10" t="s">
        <v>4</v>
      </c>
    </row>
    <row r="17" spans="1:10" x14ac:dyDescent="0.2">
      <c r="A17" s="4" t="s">
        <v>5</v>
      </c>
      <c r="B17" s="26">
        <v>99359</v>
      </c>
      <c r="C17" s="21">
        <v>0.35411246462760082</v>
      </c>
      <c r="D17" s="26">
        <v>99359</v>
      </c>
      <c r="E17" s="21">
        <v>0.35411246462760082</v>
      </c>
      <c r="F17" s="26">
        <v>292170</v>
      </c>
      <c r="G17" s="21">
        <v>0.37722523769437744</v>
      </c>
      <c r="H17" s="26">
        <v>292170</v>
      </c>
      <c r="I17" s="21">
        <v>0.37722523769437744</v>
      </c>
      <c r="J17" s="10" t="s">
        <v>6</v>
      </c>
    </row>
    <row r="18" spans="1:10" x14ac:dyDescent="0.2">
      <c r="A18" s="4" t="s">
        <v>7</v>
      </c>
      <c r="B18" s="26">
        <v>181226</v>
      </c>
      <c r="C18" s="21">
        <v>0.64588397140270715</v>
      </c>
      <c r="D18" s="26">
        <v>181226</v>
      </c>
      <c r="E18" s="21">
        <v>0.64588397140270715</v>
      </c>
      <c r="F18" s="26">
        <v>482355</v>
      </c>
      <c r="G18" s="21">
        <v>0.62277605342119802</v>
      </c>
      <c r="H18" s="26">
        <v>482355</v>
      </c>
      <c r="I18" s="21">
        <v>0.62277605342119802</v>
      </c>
      <c r="J18" s="10" t="s">
        <v>8</v>
      </c>
    </row>
    <row r="19" spans="1:10" x14ac:dyDescent="0.2">
      <c r="A19" s="5" t="s">
        <v>9</v>
      </c>
      <c r="B19" s="16"/>
      <c r="C19" s="22"/>
      <c r="D19" s="16"/>
      <c r="E19" s="22"/>
      <c r="F19" s="27"/>
      <c r="G19" s="23"/>
      <c r="H19" s="27"/>
      <c r="I19" s="23"/>
      <c r="J19" s="7" t="s">
        <v>10</v>
      </c>
    </row>
    <row r="20" spans="1:10" x14ac:dyDescent="0.2">
      <c r="A20" s="5" t="s">
        <v>11</v>
      </c>
      <c r="B20" s="27">
        <v>15137</v>
      </c>
      <c r="C20" s="23">
        <v>8.3525542692549637E-2</v>
      </c>
      <c r="D20" s="27">
        <v>15137</v>
      </c>
      <c r="E20" s="23">
        <v>8.3525542692549637E-2</v>
      </c>
      <c r="F20" s="27">
        <v>38838</v>
      </c>
      <c r="G20" s="24">
        <v>0.21430699789213467</v>
      </c>
      <c r="H20" s="27">
        <v>38838</v>
      </c>
      <c r="I20" s="24">
        <v>0.21430699789213467</v>
      </c>
      <c r="J20" s="8" t="s">
        <v>12</v>
      </c>
    </row>
    <row r="21" spans="1:10" x14ac:dyDescent="0.2">
      <c r="A21" s="5" t="s">
        <v>13</v>
      </c>
      <c r="B21" s="27">
        <v>902</v>
      </c>
      <c r="C21" s="23">
        <v>4.9772107754957901E-3</v>
      </c>
      <c r="D21" s="27">
        <v>902</v>
      </c>
      <c r="E21" s="24">
        <v>4.9772107754957901E-3</v>
      </c>
      <c r="F21" s="27">
        <v>2620</v>
      </c>
      <c r="G21" s="24">
        <v>1.4457086731484445E-2</v>
      </c>
      <c r="H21" s="27">
        <v>2620</v>
      </c>
      <c r="I21" s="24">
        <v>1.4457086731484445E-2</v>
      </c>
      <c r="J21" s="8" t="s">
        <v>14</v>
      </c>
    </row>
    <row r="22" spans="1:10" ht="12.75" customHeight="1" x14ac:dyDescent="0.2">
      <c r="A22" s="5" t="s">
        <v>15</v>
      </c>
      <c r="B22" s="27">
        <v>1904</v>
      </c>
      <c r="C22" s="23">
        <v>1.0506218754483352E-2</v>
      </c>
      <c r="D22" s="27">
        <v>1904</v>
      </c>
      <c r="E22" s="24">
        <v>1.0506218754483352E-2</v>
      </c>
      <c r="F22" s="27">
        <v>3357</v>
      </c>
      <c r="G22" s="24">
        <v>1.852383212121881E-2</v>
      </c>
      <c r="H22" s="27">
        <v>3357</v>
      </c>
      <c r="I22" s="24">
        <v>1.852383212121881E-2</v>
      </c>
      <c r="J22" s="8" t="s">
        <v>16</v>
      </c>
    </row>
    <row r="23" spans="1:10" x14ac:dyDescent="0.2">
      <c r="A23" s="5" t="s">
        <v>17</v>
      </c>
      <c r="B23" s="27">
        <v>6793</v>
      </c>
      <c r="C23" s="23">
        <v>3.748358403319612E-2</v>
      </c>
      <c r="D23" s="27">
        <v>6793</v>
      </c>
      <c r="E23" s="24">
        <v>3.748358403319612E-2</v>
      </c>
      <c r="F23" s="27">
        <v>22555</v>
      </c>
      <c r="G23" s="24">
        <v>0.12445785924756933</v>
      </c>
      <c r="H23" s="27">
        <v>22555</v>
      </c>
      <c r="I23" s="24">
        <v>0.12445785924756933</v>
      </c>
      <c r="J23" s="8" t="s">
        <v>18</v>
      </c>
    </row>
    <row r="24" spans="1:10" x14ac:dyDescent="0.2">
      <c r="A24" s="5" t="s">
        <v>19</v>
      </c>
      <c r="B24" s="27">
        <v>59</v>
      </c>
      <c r="C24" s="23">
        <v>3.2556035006014588E-4</v>
      </c>
      <c r="D24" s="27">
        <v>59</v>
      </c>
      <c r="E24" s="24">
        <v>3.2556035006014588E-4</v>
      </c>
      <c r="F24" s="27">
        <v>203</v>
      </c>
      <c r="G24" s="24">
        <v>1.1201483230882986E-3</v>
      </c>
      <c r="H24" s="27">
        <v>203</v>
      </c>
      <c r="I24" s="24">
        <v>1.1201483230882986E-3</v>
      </c>
      <c r="J24" s="8" t="s">
        <v>20</v>
      </c>
    </row>
    <row r="25" spans="1:10" x14ac:dyDescent="0.2">
      <c r="A25" s="5" t="s">
        <v>21</v>
      </c>
      <c r="B25" s="27">
        <v>1600</v>
      </c>
      <c r="C25" s="23">
        <v>8.8287552558683636E-3</v>
      </c>
      <c r="D25" s="27">
        <v>1600</v>
      </c>
      <c r="E25" s="24">
        <v>8.8287552558683636E-3</v>
      </c>
      <c r="F25" s="27">
        <v>4004</v>
      </c>
      <c r="G25" s="24">
        <v>2.209396002781058E-2</v>
      </c>
      <c r="H25" s="27">
        <v>4004</v>
      </c>
      <c r="I25" s="24">
        <v>2.209396002781058E-2</v>
      </c>
      <c r="J25" s="8" t="s">
        <v>22</v>
      </c>
    </row>
    <row r="26" spans="1:10" x14ac:dyDescent="0.2">
      <c r="A26" s="5" t="s">
        <v>23</v>
      </c>
      <c r="B26" s="27">
        <v>1181</v>
      </c>
      <c r="C26" s="23">
        <v>6.5167249732378356E-3</v>
      </c>
      <c r="D26" s="27">
        <v>1181</v>
      </c>
      <c r="E26" s="24">
        <v>6.5167249732378356E-3</v>
      </c>
      <c r="F26" s="27">
        <v>3593</v>
      </c>
      <c r="G26" s="24">
        <v>1.9826073521459393E-2</v>
      </c>
      <c r="H26" s="27">
        <v>3593</v>
      </c>
      <c r="I26" s="24">
        <v>1.9826073521459393E-2</v>
      </c>
      <c r="J26" s="8" t="s">
        <v>24</v>
      </c>
    </row>
    <row r="27" spans="1:10" x14ac:dyDescent="0.2">
      <c r="A27" s="5" t="s">
        <v>25</v>
      </c>
      <c r="B27" s="27">
        <v>315</v>
      </c>
      <c r="C27" s="23">
        <v>1.738161190999084E-3</v>
      </c>
      <c r="D27" s="27">
        <v>315</v>
      </c>
      <c r="E27" s="24">
        <v>1.738161190999084E-3</v>
      </c>
      <c r="F27" s="27">
        <v>719</v>
      </c>
      <c r="G27" s="24">
        <v>3.9674218931058458E-3</v>
      </c>
      <c r="H27" s="27">
        <v>719</v>
      </c>
      <c r="I27" s="24">
        <v>3.9674218931058458E-3</v>
      </c>
      <c r="J27" s="8" t="s">
        <v>26</v>
      </c>
    </row>
    <row r="28" spans="1:10" x14ac:dyDescent="0.2">
      <c r="A28" s="5" t="s">
        <v>27</v>
      </c>
      <c r="B28" s="27">
        <v>262</v>
      </c>
      <c r="C28" s="23">
        <v>1.4457086731484445E-3</v>
      </c>
      <c r="D28" s="27">
        <v>262</v>
      </c>
      <c r="E28" s="24">
        <v>1.4457086731484445E-3</v>
      </c>
      <c r="F28" s="27">
        <v>629</v>
      </c>
      <c r="G28" s="24">
        <v>3.4708044099632505E-3</v>
      </c>
      <c r="H28" s="27">
        <v>629</v>
      </c>
      <c r="I28" s="24">
        <v>3.4708044099632505E-3</v>
      </c>
      <c r="J28" s="8" t="s">
        <v>28</v>
      </c>
    </row>
    <row r="29" spans="1:10" x14ac:dyDescent="0.2">
      <c r="A29" s="5" t="s">
        <v>29</v>
      </c>
      <c r="B29" s="27">
        <v>337</v>
      </c>
      <c r="C29" s="23">
        <v>1.859556575767274E-3</v>
      </c>
      <c r="D29" s="27">
        <v>337</v>
      </c>
      <c r="E29" s="24">
        <v>1.859556575767274E-3</v>
      </c>
      <c r="F29" s="27">
        <v>935</v>
      </c>
      <c r="G29" s="24">
        <v>5.159303852648075E-3</v>
      </c>
      <c r="H29" s="27">
        <v>935</v>
      </c>
      <c r="I29" s="24">
        <v>5.159303852648075E-3</v>
      </c>
      <c r="J29" s="8" t="s">
        <v>30</v>
      </c>
    </row>
    <row r="30" spans="1:10" x14ac:dyDescent="0.2">
      <c r="A30" s="5" t="s">
        <v>31</v>
      </c>
      <c r="B30" s="27">
        <v>2426</v>
      </c>
      <c r="C30" s="23">
        <v>1.3386600156710405E-2</v>
      </c>
      <c r="D30" s="27">
        <v>2426</v>
      </c>
      <c r="E30" s="24">
        <v>1.3386600156710405E-2</v>
      </c>
      <c r="F30" s="27">
        <v>5654</v>
      </c>
      <c r="G30" s="24">
        <v>3.1198613885424827E-2</v>
      </c>
      <c r="H30" s="27">
        <v>5654</v>
      </c>
      <c r="I30" s="24">
        <v>3.1198613885424827E-2</v>
      </c>
      <c r="J30" s="8" t="s">
        <v>32</v>
      </c>
    </row>
    <row r="31" spans="1:10" x14ac:dyDescent="0.2">
      <c r="A31" s="5" t="s">
        <v>33</v>
      </c>
      <c r="B31" s="27">
        <v>468</v>
      </c>
      <c r="C31" s="23">
        <v>2.5824109123414964E-3</v>
      </c>
      <c r="D31" s="27">
        <v>468</v>
      </c>
      <c r="E31" s="24">
        <v>2.5824109123414964E-3</v>
      </c>
      <c r="F31" s="27">
        <v>1099</v>
      </c>
      <c r="G31" s="24">
        <v>6.0642512663745818E-3</v>
      </c>
      <c r="H31" s="27">
        <v>1099</v>
      </c>
      <c r="I31" s="24">
        <v>6.0642512663745818E-3</v>
      </c>
      <c r="J31" s="8" t="s">
        <v>34</v>
      </c>
    </row>
    <row r="32" spans="1:10" x14ac:dyDescent="0.2">
      <c r="A32" s="5" t="s">
        <v>35</v>
      </c>
      <c r="B32" s="27">
        <v>37838</v>
      </c>
      <c r="C32" s="23">
        <v>0.20878902585721695</v>
      </c>
      <c r="D32" s="27">
        <v>37838</v>
      </c>
      <c r="E32" s="24">
        <v>0.20878902585721695</v>
      </c>
      <c r="F32" s="27">
        <v>113992</v>
      </c>
      <c r="G32" s="24">
        <v>0.62900466820434153</v>
      </c>
      <c r="H32" s="27">
        <v>113992</v>
      </c>
      <c r="I32" s="24">
        <v>0.62900466820434153</v>
      </c>
      <c r="J32" s="8" t="s">
        <v>36</v>
      </c>
    </row>
    <row r="33" spans="1:10" x14ac:dyDescent="0.2">
      <c r="A33" s="5" t="s">
        <v>37</v>
      </c>
      <c r="B33" s="27">
        <v>482</v>
      </c>
      <c r="C33" s="23">
        <v>2.6596625208303443E-3</v>
      </c>
      <c r="D33" s="27">
        <v>482</v>
      </c>
      <c r="E33" s="24">
        <v>2.6596625208303443E-3</v>
      </c>
      <c r="F33" s="27">
        <v>1231</v>
      </c>
      <c r="G33" s="24">
        <v>6.7926235749837223E-3</v>
      </c>
      <c r="H33" s="27">
        <v>1231</v>
      </c>
      <c r="I33" s="24">
        <v>6.7926235749837223E-3</v>
      </c>
      <c r="J33" s="8" t="s">
        <v>38</v>
      </c>
    </row>
    <row r="34" spans="1:10" x14ac:dyDescent="0.2">
      <c r="A34" s="5" t="s">
        <v>39</v>
      </c>
      <c r="B34" s="27">
        <v>189</v>
      </c>
      <c r="C34" s="23">
        <v>1.0428967145994503E-3</v>
      </c>
      <c r="D34" s="27">
        <v>189</v>
      </c>
      <c r="E34" s="24">
        <v>1.0428967145994503E-3</v>
      </c>
      <c r="F34" s="27">
        <v>734</v>
      </c>
      <c r="G34" s="24">
        <v>4.050191473629612E-3</v>
      </c>
      <c r="H34" s="27">
        <v>734</v>
      </c>
      <c r="I34" s="24">
        <v>4.050191473629612E-3</v>
      </c>
      <c r="J34" s="8" t="s">
        <v>40</v>
      </c>
    </row>
    <row r="35" spans="1:10" x14ac:dyDescent="0.2">
      <c r="A35" s="5" t="s">
        <v>41</v>
      </c>
      <c r="B35" s="27">
        <v>40878</v>
      </c>
      <c r="C35" s="23">
        <v>0.22556366084336685</v>
      </c>
      <c r="D35" s="27">
        <v>40878</v>
      </c>
      <c r="E35" s="24">
        <v>0.22556366084336685</v>
      </c>
      <c r="F35" s="27">
        <v>98221</v>
      </c>
      <c r="G35" s="24">
        <v>0.54198073124165402</v>
      </c>
      <c r="H35" s="27">
        <v>98221</v>
      </c>
      <c r="I35" s="24">
        <v>0.54198073124165402</v>
      </c>
      <c r="J35" s="8" t="s">
        <v>42</v>
      </c>
    </row>
    <row r="36" spans="1:10" x14ac:dyDescent="0.2">
      <c r="A36" s="5" t="s">
        <v>43</v>
      </c>
      <c r="B36" s="27">
        <v>110</v>
      </c>
      <c r="C36" s="23">
        <v>6.0697692384094999E-4</v>
      </c>
      <c r="D36" s="27">
        <v>110</v>
      </c>
      <c r="E36" s="24">
        <v>6.0697692384094999E-4</v>
      </c>
      <c r="F36" s="27">
        <v>339</v>
      </c>
      <c r="G36" s="24">
        <v>1.8705925198371095E-3</v>
      </c>
      <c r="H36" s="27">
        <v>339</v>
      </c>
      <c r="I36" s="24">
        <v>1.8705925198371095E-3</v>
      </c>
      <c r="J36" s="8" t="s">
        <v>44</v>
      </c>
    </row>
    <row r="37" spans="1:10" x14ac:dyDescent="0.2">
      <c r="A37" s="5" t="s">
        <v>45</v>
      </c>
      <c r="B37" s="27">
        <v>194</v>
      </c>
      <c r="C37" s="23">
        <v>1.070486574774039E-3</v>
      </c>
      <c r="D37" s="27">
        <v>194</v>
      </c>
      <c r="E37" s="24">
        <v>1.070486574774039E-3</v>
      </c>
      <c r="F37" s="27">
        <v>794</v>
      </c>
      <c r="G37" s="24">
        <v>4.3812697957246755E-3</v>
      </c>
      <c r="H37" s="27">
        <v>794</v>
      </c>
      <c r="I37" s="24">
        <v>4.3812697957246755E-3</v>
      </c>
      <c r="J37" s="8" t="s">
        <v>46</v>
      </c>
    </row>
    <row r="38" spans="1:10" x14ac:dyDescent="0.2">
      <c r="A38" s="5" t="s">
        <v>47</v>
      </c>
      <c r="B38" s="27">
        <v>45</v>
      </c>
      <c r="C38" s="23">
        <v>2.4830874157129773E-4</v>
      </c>
      <c r="D38" s="27">
        <v>45</v>
      </c>
      <c r="E38" s="24">
        <v>2.4830874157129773E-4</v>
      </c>
      <c r="F38" s="27">
        <v>81</v>
      </c>
      <c r="G38" s="24">
        <v>4.4695573482833589E-4</v>
      </c>
      <c r="H38" s="27">
        <v>81</v>
      </c>
      <c r="I38" s="24">
        <v>4.4695573482833589E-4</v>
      </c>
      <c r="J38" s="8" t="s">
        <v>48</v>
      </c>
    </row>
    <row r="39" spans="1:10" x14ac:dyDescent="0.2">
      <c r="A39" s="5" t="s">
        <v>49</v>
      </c>
      <c r="B39" s="27">
        <v>5610</v>
      </c>
      <c r="C39" s="23">
        <v>3.0955823115888449E-2</v>
      </c>
      <c r="D39" s="27">
        <v>5610</v>
      </c>
      <c r="E39" s="24">
        <v>3.0955823115888449E-2</v>
      </c>
      <c r="F39" s="27">
        <v>15868</v>
      </c>
      <c r="G39" s="24">
        <v>8.7559180250074489E-2</v>
      </c>
      <c r="H39" s="27">
        <v>15868</v>
      </c>
      <c r="I39" s="24">
        <v>8.7559180250074489E-2</v>
      </c>
      <c r="J39" s="8" t="s">
        <v>50</v>
      </c>
    </row>
    <row r="40" spans="1:10" x14ac:dyDescent="0.2">
      <c r="A40" s="5" t="s">
        <v>51</v>
      </c>
      <c r="B40" s="27">
        <v>1565</v>
      </c>
      <c r="C40" s="23">
        <v>8.6356262346462421E-3</v>
      </c>
      <c r="D40" s="27">
        <v>1565</v>
      </c>
      <c r="E40" s="24">
        <v>8.6356262346462421E-3</v>
      </c>
      <c r="F40" s="27">
        <v>3508</v>
      </c>
      <c r="G40" s="24">
        <v>1.9357045898491385E-2</v>
      </c>
      <c r="H40" s="27">
        <v>3508</v>
      </c>
      <c r="I40" s="24">
        <v>1.9357045898491385E-2</v>
      </c>
      <c r="J40" s="8" t="s">
        <v>52</v>
      </c>
    </row>
    <row r="41" spans="1:10" x14ac:dyDescent="0.2">
      <c r="A41" s="5" t="s">
        <v>53</v>
      </c>
      <c r="B41" s="27">
        <v>221</v>
      </c>
      <c r="C41" s="23">
        <v>1.2194718197168176E-3</v>
      </c>
      <c r="D41" s="27">
        <v>221</v>
      </c>
      <c r="E41" s="24">
        <v>1.2194718197168176E-3</v>
      </c>
      <c r="F41" s="27">
        <v>1228</v>
      </c>
      <c r="G41" s="24">
        <v>6.7760696588789688E-3</v>
      </c>
      <c r="H41" s="27">
        <v>1228</v>
      </c>
      <c r="I41" s="24">
        <v>6.7760696588789688E-3</v>
      </c>
      <c r="J41" s="8" t="s">
        <v>54</v>
      </c>
    </row>
    <row r="42" spans="1:10" x14ac:dyDescent="0.2">
      <c r="A42" s="5" t="s">
        <v>55</v>
      </c>
      <c r="B42" s="27">
        <v>6321</v>
      </c>
      <c r="C42" s="23">
        <v>3.4879101232714954E-2</v>
      </c>
      <c r="D42" s="27">
        <v>6321</v>
      </c>
      <c r="E42" s="24">
        <v>3.4879101232714954E-2</v>
      </c>
      <c r="F42" s="27">
        <v>16024</v>
      </c>
      <c r="G42" s="24">
        <v>8.8419983887521661E-2</v>
      </c>
      <c r="H42" s="27">
        <v>16024</v>
      </c>
      <c r="I42" s="24">
        <v>8.8419983887521661E-2</v>
      </c>
      <c r="J42" s="8" t="s">
        <v>56</v>
      </c>
    </row>
    <row r="43" spans="1:10" x14ac:dyDescent="0.2">
      <c r="A43" s="5" t="s">
        <v>57</v>
      </c>
      <c r="B43" s="27">
        <v>1667</v>
      </c>
      <c r="C43" s="23">
        <v>9.1984593822078513E-3</v>
      </c>
      <c r="D43" s="27">
        <v>1667</v>
      </c>
      <c r="E43" s="24">
        <v>9.1984593822078513E-3</v>
      </c>
      <c r="F43" s="27">
        <v>4037</v>
      </c>
      <c r="G43" s="24">
        <v>2.2276053104962865E-2</v>
      </c>
      <c r="H43" s="27">
        <v>4037</v>
      </c>
      <c r="I43" s="24">
        <v>2.2276053104962865E-2</v>
      </c>
      <c r="J43" s="8" t="s">
        <v>58</v>
      </c>
    </row>
    <row r="44" spans="1:10" x14ac:dyDescent="0.2">
      <c r="A44" s="5" t="s">
        <v>59</v>
      </c>
      <c r="B44" s="27">
        <v>290</v>
      </c>
      <c r="C44" s="23">
        <v>1.6002118901261408E-3</v>
      </c>
      <c r="D44" s="27">
        <v>290</v>
      </c>
      <c r="E44" s="24">
        <v>1.6002118901261408E-3</v>
      </c>
      <c r="F44" s="27">
        <v>763</v>
      </c>
      <c r="G44" s="24">
        <v>4.2102126626422254E-3</v>
      </c>
      <c r="H44" s="27">
        <v>763</v>
      </c>
      <c r="I44" s="24">
        <v>4.2102126626422254E-3</v>
      </c>
      <c r="J44" s="8" t="s">
        <v>60</v>
      </c>
    </row>
    <row r="45" spans="1:10" x14ac:dyDescent="0.2">
      <c r="A45" s="5" t="s">
        <v>61</v>
      </c>
      <c r="B45" s="27">
        <v>1888</v>
      </c>
      <c r="C45" s="23">
        <v>1.0417931201924668E-2</v>
      </c>
      <c r="D45" s="27">
        <v>1888</v>
      </c>
      <c r="E45" s="24">
        <v>1.0417931201924668E-2</v>
      </c>
      <c r="F45" s="27">
        <v>4901</v>
      </c>
      <c r="G45" s="24">
        <v>2.7043580943131779E-2</v>
      </c>
      <c r="H45" s="27">
        <v>4901</v>
      </c>
      <c r="I45" s="24">
        <v>2.7043580943131779E-2</v>
      </c>
      <c r="J45" s="8" t="s">
        <v>62</v>
      </c>
    </row>
    <row r="46" spans="1:10" x14ac:dyDescent="0.2">
      <c r="A46" s="5" t="s">
        <v>63</v>
      </c>
      <c r="B46" s="27">
        <v>404</v>
      </c>
      <c r="C46" s="23">
        <v>2.2292607021067619E-3</v>
      </c>
      <c r="D46" s="27">
        <v>404</v>
      </c>
      <c r="E46" s="24">
        <v>2.2292607021067619E-3</v>
      </c>
      <c r="F46" s="27">
        <v>1146</v>
      </c>
      <c r="G46" s="24">
        <v>6.323595952015715E-3</v>
      </c>
      <c r="H46" s="27">
        <v>1146</v>
      </c>
      <c r="I46" s="24">
        <v>6.323595952015715E-3</v>
      </c>
      <c r="J46" s="8" t="s">
        <v>64</v>
      </c>
    </row>
    <row r="47" spans="1:10" x14ac:dyDescent="0.2">
      <c r="A47" s="5" t="s">
        <v>65</v>
      </c>
      <c r="B47" s="27">
        <v>2628</v>
      </c>
      <c r="C47" s="23">
        <v>1.4501230507763786E-2</v>
      </c>
      <c r="D47" s="27">
        <v>2628</v>
      </c>
      <c r="E47" s="24">
        <v>1.4501230507763786E-2</v>
      </c>
      <c r="F47" s="27">
        <v>6147</v>
      </c>
      <c r="G47" s="24">
        <v>3.3918974098639268E-2</v>
      </c>
      <c r="H47" s="27">
        <v>6147</v>
      </c>
      <c r="I47" s="24">
        <v>3.3918974098639268E-2</v>
      </c>
      <c r="J47" s="8" t="s">
        <v>66</v>
      </c>
    </row>
    <row r="48" spans="1:10" ht="12.75" customHeight="1" x14ac:dyDescent="0.2">
      <c r="A48" s="5" t="s">
        <v>67</v>
      </c>
      <c r="B48" s="27">
        <v>3943</v>
      </c>
      <c r="C48" s="23">
        <v>2.1757363733680597E-2</v>
      </c>
      <c r="D48" s="27">
        <v>3943</v>
      </c>
      <c r="E48" s="24">
        <v>2.1757363733680597E-2</v>
      </c>
      <c r="F48" s="27">
        <v>21207</v>
      </c>
      <c r="G48" s="24">
        <v>0.11701963294450024</v>
      </c>
      <c r="H48" s="27">
        <v>21207</v>
      </c>
      <c r="I48" s="24">
        <v>0.11701963294450024</v>
      </c>
      <c r="J48" s="8" t="s">
        <v>68</v>
      </c>
    </row>
    <row r="49" spans="1:10" x14ac:dyDescent="0.2">
      <c r="A49" s="5" t="s">
        <v>69</v>
      </c>
      <c r="B49" s="27">
        <v>1436</v>
      </c>
      <c r="C49" s="23">
        <v>7.923807842141856E-3</v>
      </c>
      <c r="D49" s="27">
        <v>1436</v>
      </c>
      <c r="E49" s="24">
        <v>7.923807842141856E-3</v>
      </c>
      <c r="F49" s="27">
        <v>3193</v>
      </c>
      <c r="G49" s="24">
        <v>1.7618884707492302E-2</v>
      </c>
      <c r="H49" s="27">
        <v>3193</v>
      </c>
      <c r="I49" s="24">
        <v>1.7618884707492302E-2</v>
      </c>
      <c r="J49" s="8" t="s">
        <v>70</v>
      </c>
    </row>
    <row r="50" spans="1:10" x14ac:dyDescent="0.2">
      <c r="A50" s="5" t="s">
        <v>71</v>
      </c>
      <c r="B50" s="27">
        <v>10101</v>
      </c>
      <c r="C50" s="23">
        <v>5.5737035524703958E-2</v>
      </c>
      <c r="D50" s="27">
        <v>10101</v>
      </c>
      <c r="E50" s="24">
        <v>5.5737035524703958E-2</v>
      </c>
      <c r="F50" s="27">
        <v>28961</v>
      </c>
      <c r="G50" s="24">
        <v>0.15980598810325231</v>
      </c>
      <c r="H50" s="27">
        <v>28961</v>
      </c>
      <c r="I50" s="24">
        <v>0.15980598810325231</v>
      </c>
      <c r="J50" s="8" t="s">
        <v>72</v>
      </c>
    </row>
    <row r="51" spans="1:10" x14ac:dyDescent="0.2">
      <c r="A51" s="5" t="s">
        <v>73</v>
      </c>
      <c r="B51" s="27">
        <v>1246</v>
      </c>
      <c r="C51" s="23">
        <v>6.8753931555074876E-3</v>
      </c>
      <c r="D51" s="27">
        <v>1246</v>
      </c>
      <c r="E51" s="24">
        <v>6.8753931555074876E-3</v>
      </c>
      <c r="F51" s="27">
        <v>3564</v>
      </c>
      <c r="G51" s="24">
        <v>1.9666052332446778E-2</v>
      </c>
      <c r="H51" s="27">
        <v>3564</v>
      </c>
      <c r="I51" s="24">
        <v>1.9666052332446778E-2</v>
      </c>
      <c r="J51" s="8" t="s">
        <v>74</v>
      </c>
    </row>
    <row r="52" spans="1:10" x14ac:dyDescent="0.2">
      <c r="A52" s="5" t="s">
        <v>75</v>
      </c>
      <c r="B52" s="27">
        <v>514</v>
      </c>
      <c r="C52" s="23">
        <v>2.8362376259477118E-3</v>
      </c>
      <c r="D52" s="27">
        <v>514</v>
      </c>
      <c r="E52" s="24">
        <v>2.8362376259477118E-3</v>
      </c>
      <c r="F52" s="27">
        <v>1170</v>
      </c>
      <c r="G52" s="24">
        <v>6.4560272808537409E-3</v>
      </c>
      <c r="H52" s="27">
        <v>1170</v>
      </c>
      <c r="I52" s="24">
        <v>6.4560272808537409E-3</v>
      </c>
      <c r="J52" s="8" t="s">
        <v>76</v>
      </c>
    </row>
    <row r="53" spans="1:10" x14ac:dyDescent="0.2">
      <c r="A53" s="5" t="s">
        <v>77</v>
      </c>
      <c r="B53" s="27">
        <v>1477</v>
      </c>
      <c r="C53" s="23">
        <v>8.1500446955734829E-3</v>
      </c>
      <c r="D53" s="27">
        <v>1477</v>
      </c>
      <c r="E53" s="24">
        <v>8.1500446955734829E-3</v>
      </c>
      <c r="F53" s="27">
        <v>2916</v>
      </c>
      <c r="G53" s="24">
        <v>1.6090406453820091E-2</v>
      </c>
      <c r="H53" s="27">
        <v>2916</v>
      </c>
      <c r="I53" s="24">
        <v>1.6090406453820091E-2</v>
      </c>
      <c r="J53" s="8" t="s">
        <v>78</v>
      </c>
    </row>
    <row r="54" spans="1:10" x14ac:dyDescent="0.2">
      <c r="A54" s="5" t="s">
        <v>79</v>
      </c>
      <c r="B54" s="27">
        <v>2230</v>
      </c>
      <c r="C54" s="23">
        <v>1.2305077637866531E-2</v>
      </c>
      <c r="D54" s="27">
        <v>2230</v>
      </c>
      <c r="E54" s="24">
        <v>1.2305077637866531E-2</v>
      </c>
      <c r="F54" s="27">
        <v>4866</v>
      </c>
      <c r="G54" s="24">
        <v>2.6850451921909661E-2</v>
      </c>
      <c r="H54" s="27">
        <v>4866</v>
      </c>
      <c r="I54" s="24">
        <v>2.6850451921909661E-2</v>
      </c>
      <c r="J54" s="8" t="s">
        <v>80</v>
      </c>
    </row>
    <row r="55" spans="1:10" ht="12.75" customHeight="1" x14ac:dyDescent="0.2">
      <c r="A55" s="5" t="s">
        <v>81</v>
      </c>
      <c r="B55" s="27">
        <v>2253</v>
      </c>
      <c r="C55" s="23">
        <v>1.2431990994669639E-2</v>
      </c>
      <c r="D55" s="27">
        <v>2253</v>
      </c>
      <c r="E55" s="24">
        <v>1.2431990994669639E-2</v>
      </c>
      <c r="F55" s="27">
        <v>8892</v>
      </c>
      <c r="G55" s="24">
        <v>4.9065807334488426E-2</v>
      </c>
      <c r="H55" s="27">
        <v>8892</v>
      </c>
      <c r="I55" s="24">
        <v>4.9065807334488426E-2</v>
      </c>
      <c r="J55" s="8" t="s">
        <v>82</v>
      </c>
    </row>
    <row r="56" spans="1:10" x14ac:dyDescent="0.2">
      <c r="A56" s="5" t="s">
        <v>83</v>
      </c>
      <c r="B56" s="27">
        <v>3812</v>
      </c>
      <c r="C56" s="23">
        <v>2.1034509397106375E-2</v>
      </c>
      <c r="D56" s="27">
        <v>3812</v>
      </c>
      <c r="E56" s="24">
        <v>2.1034509397106375E-2</v>
      </c>
      <c r="F56" s="27">
        <v>11295</v>
      </c>
      <c r="G56" s="24">
        <v>6.2325494134395726E-2</v>
      </c>
      <c r="H56" s="27">
        <v>11295</v>
      </c>
      <c r="I56" s="24">
        <v>6.2325494134395726E-2</v>
      </c>
      <c r="J56" s="8" t="s">
        <v>84</v>
      </c>
    </row>
    <row r="57" spans="1:10" ht="12.75" customHeight="1" x14ac:dyDescent="0.2">
      <c r="A57" s="5" t="s">
        <v>85</v>
      </c>
      <c r="B57" s="27">
        <v>2385</v>
      </c>
      <c r="C57" s="23">
        <v>1.3160363303278778E-2</v>
      </c>
      <c r="D57" s="27">
        <v>2385</v>
      </c>
      <c r="E57" s="24">
        <v>1.3160363303278778E-2</v>
      </c>
      <c r="F57" s="27">
        <v>5411</v>
      </c>
      <c r="G57" s="24">
        <v>2.9857746680939819E-2</v>
      </c>
      <c r="H57" s="27">
        <v>5411</v>
      </c>
      <c r="I57" s="24">
        <v>2.9857746680939819E-2</v>
      </c>
      <c r="J57" s="8" t="s">
        <v>86</v>
      </c>
    </row>
    <row r="58" spans="1:10" x14ac:dyDescent="0.2">
      <c r="A58" s="5" t="s">
        <v>87</v>
      </c>
      <c r="B58" s="27">
        <v>121</v>
      </c>
      <c r="C58" s="23">
        <v>6.67674616225045E-4</v>
      </c>
      <c r="D58" s="27">
        <v>121</v>
      </c>
      <c r="E58" s="24">
        <v>6.67674616225045E-4</v>
      </c>
      <c r="F58" s="27">
        <v>269</v>
      </c>
      <c r="G58" s="24">
        <v>1.4843344773928686E-3</v>
      </c>
      <c r="H58" s="27">
        <v>269</v>
      </c>
      <c r="I58" s="24">
        <v>1.4843344773928686E-3</v>
      </c>
      <c r="J58" s="8" t="s">
        <v>88</v>
      </c>
    </row>
    <row r="59" spans="1:10" x14ac:dyDescent="0.2">
      <c r="A59" s="5" t="s">
        <v>89</v>
      </c>
      <c r="B59" s="27">
        <v>754</v>
      </c>
      <c r="C59" s="23">
        <v>4.1605509143279665E-3</v>
      </c>
      <c r="D59" s="27">
        <v>754</v>
      </c>
      <c r="E59" s="24">
        <v>4.1605509143279665E-3</v>
      </c>
      <c r="F59" s="27">
        <v>2095</v>
      </c>
      <c r="G59" s="24">
        <v>1.1560151413152638E-2</v>
      </c>
      <c r="H59" s="27">
        <v>2095</v>
      </c>
      <c r="I59" s="24">
        <v>1.1560151413152638E-2</v>
      </c>
      <c r="J59" s="8" t="s">
        <v>90</v>
      </c>
    </row>
    <row r="60" spans="1:10" x14ac:dyDescent="0.2">
      <c r="A60" s="5" t="s">
        <v>91</v>
      </c>
      <c r="B60" s="27">
        <v>1615</v>
      </c>
      <c r="C60" s="23">
        <v>8.9115248363921297E-3</v>
      </c>
      <c r="D60" s="27">
        <v>1615</v>
      </c>
      <c r="E60" s="24">
        <v>8.9115248363921297E-3</v>
      </c>
      <c r="F60" s="27">
        <v>3601</v>
      </c>
      <c r="G60" s="24">
        <v>1.9870217297738735E-2</v>
      </c>
      <c r="H60" s="27">
        <v>3601</v>
      </c>
      <c r="I60" s="24">
        <v>1.9870217297738735E-2</v>
      </c>
      <c r="J60" s="8" t="s">
        <v>92</v>
      </c>
    </row>
    <row r="61" spans="1:10" x14ac:dyDescent="0.2">
      <c r="A61" s="5" t="s">
        <v>93</v>
      </c>
      <c r="B61" s="27">
        <v>168</v>
      </c>
      <c r="C61" s="23">
        <v>9.2701930186617817E-4</v>
      </c>
      <c r="D61" s="27">
        <v>168</v>
      </c>
      <c r="E61" s="24">
        <v>9.2701930186617817E-4</v>
      </c>
      <c r="F61" s="27">
        <v>265</v>
      </c>
      <c r="G61" s="24">
        <v>1.4622625892531976E-3</v>
      </c>
      <c r="H61" s="27">
        <v>265</v>
      </c>
      <c r="I61" s="24">
        <v>1.4622625892531976E-3</v>
      </c>
      <c r="J61" s="8" t="s">
        <v>94</v>
      </c>
    </row>
    <row r="62" spans="1:10" s="13" customFormat="1" x14ac:dyDescent="0.2">
      <c r="A62" s="5" t="s">
        <v>95</v>
      </c>
      <c r="B62" s="27">
        <v>22</v>
      </c>
      <c r="C62" s="23">
        <v>1.2139538476818999E-4</v>
      </c>
      <c r="D62" s="27">
        <v>22</v>
      </c>
      <c r="E62" s="24">
        <v>1.2139538476818999E-4</v>
      </c>
      <c r="F62" s="27">
        <v>81</v>
      </c>
      <c r="G62" s="24">
        <v>4.4695573482833589E-4</v>
      </c>
      <c r="H62" s="27">
        <v>81</v>
      </c>
      <c r="I62" s="24">
        <v>4.4695573482833589E-4</v>
      </c>
      <c r="J62" s="8" t="s">
        <v>96</v>
      </c>
    </row>
    <row r="63" spans="1:10" x14ac:dyDescent="0.2">
      <c r="A63" s="5" t="s">
        <v>97</v>
      </c>
      <c r="B63" s="27">
        <v>191</v>
      </c>
      <c r="C63" s="23">
        <v>1.0539326586692858E-3</v>
      </c>
      <c r="D63" s="27">
        <v>191</v>
      </c>
      <c r="E63" s="24">
        <v>1.0539326586692858E-3</v>
      </c>
      <c r="F63" s="27">
        <v>575</v>
      </c>
      <c r="G63" s="24">
        <v>3.1728339200776932E-3</v>
      </c>
      <c r="H63" s="27">
        <v>575</v>
      </c>
      <c r="I63" s="24">
        <v>3.1728339200776932E-3</v>
      </c>
      <c r="J63" s="8" t="s">
        <v>98</v>
      </c>
    </row>
    <row r="64" spans="1:10" x14ac:dyDescent="0.2">
      <c r="A64" s="5" t="s">
        <v>99</v>
      </c>
      <c r="B64" s="27">
        <v>893</v>
      </c>
      <c r="C64" s="23">
        <v>4.9275490271815303E-3</v>
      </c>
      <c r="D64" s="27">
        <v>893</v>
      </c>
      <c r="E64" s="24">
        <v>4.9275490271815303E-3</v>
      </c>
      <c r="F64" s="27">
        <v>1526</v>
      </c>
      <c r="G64" s="24">
        <v>8.4204253252844509E-3</v>
      </c>
      <c r="H64" s="27">
        <v>1526</v>
      </c>
      <c r="I64" s="24">
        <v>8.4204253252844509E-3</v>
      </c>
      <c r="J64" s="8" t="s">
        <v>100</v>
      </c>
    </row>
    <row r="65" spans="1:10" ht="12.75" customHeight="1" x14ac:dyDescent="0.2">
      <c r="A65" s="5" t="s">
        <v>101</v>
      </c>
      <c r="B65" s="27">
        <v>1218</v>
      </c>
      <c r="C65" s="23">
        <v>6.7208899385297919E-3</v>
      </c>
      <c r="D65" s="27">
        <v>1218</v>
      </c>
      <c r="E65" s="24">
        <v>6.7208899385297919E-3</v>
      </c>
      <c r="F65" s="27">
        <v>2329</v>
      </c>
      <c r="G65" s="24">
        <v>1.2851356869323387E-2</v>
      </c>
      <c r="H65" s="27">
        <v>2329</v>
      </c>
      <c r="I65" s="24">
        <v>1.2851356869323387E-2</v>
      </c>
      <c r="J65" s="8" t="s">
        <v>102</v>
      </c>
    </row>
    <row r="66" spans="1:10" x14ac:dyDescent="0.2">
      <c r="A66" s="5" t="s">
        <v>103</v>
      </c>
      <c r="B66" s="27">
        <v>7223</v>
      </c>
      <c r="C66" s="23">
        <v>3.9856312008210742E-2</v>
      </c>
      <c r="D66" s="27">
        <v>7223</v>
      </c>
      <c r="E66" s="24">
        <v>3.9856312008210742E-2</v>
      </c>
      <c r="F66" s="27">
        <v>8503</v>
      </c>
      <c r="G66" s="24">
        <v>4.6919316212905432E-2</v>
      </c>
      <c r="H66" s="27">
        <v>8503</v>
      </c>
      <c r="I66" s="24">
        <v>4.6919316212905432E-2</v>
      </c>
      <c r="J66" s="8" t="s">
        <v>104</v>
      </c>
    </row>
    <row r="67" spans="1:10" x14ac:dyDescent="0.2">
      <c r="A67" s="5" t="s">
        <v>105</v>
      </c>
      <c r="B67" s="27">
        <v>3501</v>
      </c>
      <c r="C67" s="23">
        <v>1.9318420094246964E-2</v>
      </c>
      <c r="D67" s="27">
        <v>3501</v>
      </c>
      <c r="E67" s="24">
        <v>1.9318420094246964E-2</v>
      </c>
      <c r="F67" s="27">
        <v>8093</v>
      </c>
      <c r="G67" s="24">
        <v>4.4656947678589166E-2</v>
      </c>
      <c r="H67" s="27">
        <v>8093</v>
      </c>
      <c r="I67" s="24">
        <v>4.4656947678589166E-2</v>
      </c>
      <c r="J67" s="8" t="s">
        <v>106</v>
      </c>
    </row>
    <row r="68" spans="1:10" ht="12.75" customHeight="1" x14ac:dyDescent="0.2">
      <c r="A68" s="5" t="s">
        <v>107</v>
      </c>
      <c r="B68" s="27">
        <v>483</v>
      </c>
      <c r="C68" s="23">
        <v>2.6651804928652621E-3</v>
      </c>
      <c r="D68" s="27">
        <v>483</v>
      </c>
      <c r="E68" s="24">
        <v>2.6651804928652621E-3</v>
      </c>
      <c r="F68" s="27">
        <v>928</v>
      </c>
      <c r="G68" s="24">
        <v>5.1206780484036509E-3</v>
      </c>
      <c r="H68" s="27">
        <v>928</v>
      </c>
      <c r="I68" s="24">
        <v>5.1206780484036509E-3</v>
      </c>
      <c r="J68" s="8" t="s">
        <v>108</v>
      </c>
    </row>
    <row r="69" spans="1:10" x14ac:dyDescent="0.2">
      <c r="A69" s="5" t="s">
        <v>109</v>
      </c>
      <c r="B69" s="27">
        <v>1437</v>
      </c>
      <c r="C69" s="23">
        <v>7.9293258141767738E-3</v>
      </c>
      <c r="D69" s="27">
        <v>1437</v>
      </c>
      <c r="E69" s="24">
        <v>7.9293258141767738E-3</v>
      </c>
      <c r="F69" s="27">
        <v>2791</v>
      </c>
      <c r="G69" s="24">
        <v>1.5400659949455376E-2</v>
      </c>
      <c r="H69" s="27">
        <v>2791</v>
      </c>
      <c r="I69" s="24">
        <v>1.5400659949455376E-2</v>
      </c>
      <c r="J69" s="8" t="s">
        <v>110</v>
      </c>
    </row>
    <row r="70" spans="1:10" ht="12.75" customHeight="1" x14ac:dyDescent="0.2">
      <c r="A70" s="5" t="s">
        <v>111</v>
      </c>
      <c r="B70" s="27">
        <v>344</v>
      </c>
      <c r="C70" s="23">
        <v>1.8981823800116981E-3</v>
      </c>
      <c r="D70" s="27">
        <v>344</v>
      </c>
      <c r="E70" s="24">
        <v>1.8981823800116981E-3</v>
      </c>
      <c r="F70" s="27">
        <v>1132</v>
      </c>
      <c r="G70" s="24">
        <v>6.2463443435268667E-3</v>
      </c>
      <c r="H70" s="27">
        <v>1132</v>
      </c>
      <c r="I70" s="24">
        <v>6.2463443435268667E-3</v>
      </c>
      <c r="J70" s="8" t="s">
        <v>112</v>
      </c>
    </row>
    <row r="71" spans="1:10" x14ac:dyDescent="0.2">
      <c r="A71" s="6" t="s">
        <v>113</v>
      </c>
      <c r="B71" s="27">
        <v>2145</v>
      </c>
      <c r="C71" s="23">
        <v>1.1836050014898524E-2</v>
      </c>
      <c r="D71" s="27">
        <v>2145</v>
      </c>
      <c r="E71" s="24">
        <v>1.1836050014898524E-2</v>
      </c>
      <c r="F71" s="27">
        <v>5469</v>
      </c>
      <c r="G71" s="24">
        <v>3.0177789058965048E-2</v>
      </c>
      <c r="H71" s="27">
        <v>5469</v>
      </c>
      <c r="I71" s="24">
        <v>3.0177789058965048E-2</v>
      </c>
      <c r="J71" s="8" t="s">
        <v>114</v>
      </c>
    </row>
    <row r="72" spans="1:10" s="13" customFormat="1" x14ac:dyDescent="0.2">
      <c r="A72" s="11" t="s">
        <v>115</v>
      </c>
      <c r="B72" s="28" t="s">
        <v>116</v>
      </c>
      <c r="C72" s="23"/>
      <c r="D72" s="28" t="s">
        <v>116</v>
      </c>
      <c r="E72" s="25"/>
      <c r="F72" s="28" t="s">
        <v>116</v>
      </c>
      <c r="G72" s="17"/>
      <c r="H72" s="28" t="s">
        <v>116</v>
      </c>
      <c r="I72" s="17"/>
      <c r="J72" s="12" t="s">
        <v>117</v>
      </c>
    </row>
    <row r="73" spans="1:10" s="13" customFormat="1" x14ac:dyDescent="0.2">
      <c r="A73" s="6"/>
      <c r="B73" s="15"/>
      <c r="C73" s="15"/>
      <c r="D73" s="15"/>
      <c r="E73" s="15"/>
      <c r="F73" s="15"/>
      <c r="G73" s="15"/>
      <c r="H73" s="15"/>
      <c r="I73" s="15"/>
      <c r="J73" s="9"/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  <row r="77" spans="1:10" ht="20.25" x14ac:dyDescent="0.3">
      <c r="A77" s="55"/>
    </row>
    <row r="78" spans="1:10" x14ac:dyDescent="0.2">
      <c r="A78" s="14"/>
    </row>
    <row r="79" spans="1:10" x14ac:dyDescent="0.2">
      <c r="A79"/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5" right="0.75" top="1" bottom="1" header="0.5" footer="0.5"/>
  <pageSetup paperSize="8" scale="72" orientation="landscape" horizontalDpi="1200" verticalDpi="1200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76"/>
  <sheetViews>
    <sheetView workbookViewId="0">
      <selection activeCell="A9" sqref="A9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6" width="11.7109375" style="2" customWidth="1"/>
    <col min="7" max="7" width="11" style="2" customWidth="1"/>
    <col min="8" max="8" width="12.85546875" style="2" customWidth="1"/>
    <col min="9" max="9" width="11.855468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148</v>
      </c>
      <c r="B8" s="1"/>
      <c r="C8" s="1"/>
      <c r="D8" s="1"/>
      <c r="E8" s="1"/>
    </row>
    <row r="9" spans="1:11" s="2" customFormat="1" x14ac:dyDescent="0.2">
      <c r="A9" s="2" t="s">
        <v>149</v>
      </c>
    </row>
    <row r="11" spans="1:11" x14ac:dyDescent="0.2">
      <c r="A11" s="150"/>
      <c r="B11" s="153" t="s">
        <v>0</v>
      </c>
      <c r="C11" s="154"/>
      <c r="D11" s="154"/>
      <c r="E11" s="155"/>
      <c r="F11" s="153" t="s">
        <v>1</v>
      </c>
      <c r="G11" s="154"/>
      <c r="H11" s="154"/>
      <c r="I11" s="155"/>
      <c r="J11" s="156"/>
      <c r="K11" s="14"/>
    </row>
    <row r="12" spans="1:11" x14ac:dyDescent="0.2">
      <c r="A12" s="151"/>
      <c r="B12" s="159" t="s">
        <v>119</v>
      </c>
      <c r="C12" s="128"/>
      <c r="D12" s="162" t="s">
        <v>120</v>
      </c>
      <c r="E12" s="128"/>
      <c r="F12" s="162" t="s">
        <v>119</v>
      </c>
      <c r="G12" s="128"/>
      <c r="H12" s="162" t="s">
        <v>120</v>
      </c>
      <c r="I12" s="128"/>
      <c r="J12" s="157"/>
    </row>
    <row r="13" spans="1:11" x14ac:dyDescent="0.2">
      <c r="A13" s="151"/>
      <c r="B13" s="160"/>
      <c r="C13" s="18" t="s">
        <v>2</v>
      </c>
      <c r="D13" s="163"/>
      <c r="E13" s="18" t="s">
        <v>2</v>
      </c>
      <c r="F13" s="163"/>
      <c r="G13" s="18" t="s">
        <v>2</v>
      </c>
      <c r="H13" s="163"/>
      <c r="I13" s="18" t="s">
        <v>2</v>
      </c>
      <c r="J13" s="157"/>
    </row>
    <row r="14" spans="1:11" x14ac:dyDescent="0.2">
      <c r="A14" s="152"/>
      <c r="B14" s="161"/>
      <c r="C14" s="129"/>
      <c r="D14" s="164"/>
      <c r="E14" s="129"/>
      <c r="F14" s="164"/>
      <c r="G14" s="129"/>
      <c r="H14" s="164"/>
      <c r="I14" s="129"/>
      <c r="J14" s="158"/>
    </row>
    <row r="15" spans="1:11" x14ac:dyDescent="0.2">
      <c r="B15" s="56"/>
      <c r="C15" s="43"/>
      <c r="D15" s="56"/>
      <c r="E15" s="43"/>
      <c r="F15" s="56"/>
      <c r="G15" s="43"/>
      <c r="H15" s="56"/>
      <c r="I15" s="43"/>
      <c r="J15" s="2"/>
    </row>
    <row r="16" spans="1:11" x14ac:dyDescent="0.2">
      <c r="A16" s="4" t="s">
        <v>3</v>
      </c>
      <c r="B16" s="92">
        <v>327679</v>
      </c>
      <c r="C16" s="93">
        <v>1</v>
      </c>
      <c r="D16" s="99">
        <v>5933267</v>
      </c>
      <c r="E16" s="97">
        <v>1</v>
      </c>
      <c r="F16" s="99">
        <v>876123</v>
      </c>
      <c r="G16" s="93">
        <v>1</v>
      </c>
      <c r="H16" s="51">
        <v>15694706</v>
      </c>
      <c r="I16" s="96">
        <v>1</v>
      </c>
      <c r="J16" s="10" t="s">
        <v>4</v>
      </c>
    </row>
    <row r="17" spans="1:10" x14ac:dyDescent="0.2">
      <c r="A17" s="4" t="s">
        <v>5</v>
      </c>
      <c r="B17" s="92">
        <v>109145</v>
      </c>
      <c r="C17" s="93">
        <v>0.33308512294043868</v>
      </c>
      <c r="D17" s="99">
        <v>1508128</v>
      </c>
      <c r="E17" s="97">
        <v>0.25418171809898327</v>
      </c>
      <c r="F17" s="99">
        <v>306677</v>
      </c>
      <c r="G17" s="93">
        <v>0.35003914979877232</v>
      </c>
      <c r="H17" s="51">
        <v>4518697</v>
      </c>
      <c r="I17" s="83">
        <v>0.28791216045001666</v>
      </c>
      <c r="J17" s="10" t="s">
        <v>6</v>
      </c>
    </row>
    <row r="18" spans="1:10" x14ac:dyDescent="0.2">
      <c r="A18" s="4" t="s">
        <v>7</v>
      </c>
      <c r="B18" s="92">
        <v>218534</v>
      </c>
      <c r="C18" s="93">
        <v>0.66691487705956132</v>
      </c>
      <c r="D18" s="99">
        <v>4425139</v>
      </c>
      <c r="E18" s="97">
        <v>0.74581828190101673</v>
      </c>
      <c r="F18" s="99">
        <v>569445</v>
      </c>
      <c r="G18" s="93">
        <v>0.64996085020122774</v>
      </c>
      <c r="H18" s="51">
        <v>11176010</v>
      </c>
      <c r="I18" s="83">
        <v>0.71208783954998334</v>
      </c>
      <c r="J18" s="10" t="s">
        <v>8</v>
      </c>
    </row>
    <row r="19" spans="1:10" x14ac:dyDescent="0.2">
      <c r="A19" s="5" t="s">
        <v>9</v>
      </c>
      <c r="B19" s="91"/>
      <c r="C19" s="89"/>
      <c r="D19" s="120"/>
      <c r="E19" s="90"/>
      <c r="F19" s="98"/>
      <c r="G19" s="50"/>
      <c r="H19" s="51"/>
      <c r="I19" s="50"/>
      <c r="J19" s="7" t="s">
        <v>10</v>
      </c>
    </row>
    <row r="20" spans="1:10" x14ac:dyDescent="0.2">
      <c r="A20" s="5" t="s">
        <v>11</v>
      </c>
      <c r="B20" s="92">
        <v>22307</v>
      </c>
      <c r="C20" s="84">
        <v>0.10207611665057452</v>
      </c>
      <c r="D20" s="51">
        <v>381709</v>
      </c>
      <c r="E20" s="50">
        <v>8.625921129257183E-2</v>
      </c>
      <c r="F20" s="92">
        <v>54826</v>
      </c>
      <c r="G20" s="83">
        <v>9.6279203720093839E-2</v>
      </c>
      <c r="H20" s="51">
        <v>1011136</v>
      </c>
      <c r="I20" s="83">
        <v>9.0473783535109265E-2</v>
      </c>
      <c r="J20" s="8" t="s">
        <v>12</v>
      </c>
    </row>
    <row r="21" spans="1:10" x14ac:dyDescent="0.2">
      <c r="A21" s="5" t="s">
        <v>13</v>
      </c>
      <c r="B21" s="92">
        <v>806</v>
      </c>
      <c r="C21" s="84">
        <v>3.6882301528830888E-3</v>
      </c>
      <c r="D21" s="51">
        <v>107657</v>
      </c>
      <c r="E21" s="50">
        <v>2.4328501319393583E-2</v>
      </c>
      <c r="F21" s="92">
        <v>2788</v>
      </c>
      <c r="G21" s="83">
        <v>4.8959694300445347E-3</v>
      </c>
      <c r="H21" s="51">
        <v>325846</v>
      </c>
      <c r="I21" s="83">
        <v>2.9155841024136431E-2</v>
      </c>
      <c r="J21" s="8" t="s">
        <v>14</v>
      </c>
    </row>
    <row r="22" spans="1:10" ht="12.75" customHeight="1" x14ac:dyDescent="0.2">
      <c r="A22" s="5" t="s">
        <v>15</v>
      </c>
      <c r="B22" s="92">
        <v>2102</v>
      </c>
      <c r="C22" s="84">
        <v>9.6186845922583766E-3</v>
      </c>
      <c r="D22" s="51">
        <v>40784</v>
      </c>
      <c r="E22" s="50">
        <v>9.2164336532705518E-3</v>
      </c>
      <c r="F22" s="92">
        <v>5166</v>
      </c>
      <c r="G22" s="83">
        <v>9.071943355670754E-3</v>
      </c>
      <c r="H22" s="51">
        <v>71536</v>
      </c>
      <c r="I22" s="83">
        <v>6.4008526834842955E-3</v>
      </c>
      <c r="J22" s="8" t="s">
        <v>16</v>
      </c>
    </row>
    <row r="23" spans="1:10" x14ac:dyDescent="0.2">
      <c r="A23" s="5" t="s">
        <v>17</v>
      </c>
      <c r="B23" s="92">
        <v>5404</v>
      </c>
      <c r="C23" s="84">
        <v>2.4728530702456838E-2</v>
      </c>
      <c r="D23" s="51">
        <v>66927</v>
      </c>
      <c r="E23" s="50">
        <v>1.5124270672627459E-2</v>
      </c>
      <c r="F23" s="92">
        <v>17340</v>
      </c>
      <c r="G23" s="83">
        <v>3.0450541577106249E-2</v>
      </c>
      <c r="H23" s="51">
        <v>195513</v>
      </c>
      <c r="I23" s="83">
        <v>1.7493987792245373E-2</v>
      </c>
      <c r="J23" s="8" t="s">
        <v>18</v>
      </c>
    </row>
    <row r="24" spans="1:10" x14ac:dyDescent="0.2">
      <c r="A24" s="5" t="s">
        <v>19</v>
      </c>
      <c r="B24" s="92">
        <v>109</v>
      </c>
      <c r="C24" s="84">
        <v>4.9878050454622413E-4</v>
      </c>
      <c r="D24" s="51">
        <v>1473</v>
      </c>
      <c r="E24" s="50">
        <v>3.3287089964857599E-4</v>
      </c>
      <c r="F24" s="92">
        <v>385</v>
      </c>
      <c r="G24" s="83">
        <v>6.7609333951475811E-4</v>
      </c>
      <c r="H24" s="51">
        <v>4854</v>
      </c>
      <c r="I24" s="83">
        <v>4.3432312298189401E-4</v>
      </c>
      <c r="J24" s="8" t="s">
        <v>20</v>
      </c>
    </row>
    <row r="25" spans="1:10" x14ac:dyDescent="0.2">
      <c r="A25" s="5" t="s">
        <v>21</v>
      </c>
      <c r="B25" s="92">
        <v>2800</v>
      </c>
      <c r="C25" s="84">
        <v>1.2812710208526859E-2</v>
      </c>
      <c r="D25" s="51">
        <v>160080</v>
      </c>
      <c r="E25" s="50">
        <v>3.6175134837572336E-2</v>
      </c>
      <c r="F25" s="92">
        <v>10018</v>
      </c>
      <c r="G25" s="83">
        <v>1.7592475520152851E-2</v>
      </c>
      <c r="H25" s="51">
        <v>431335</v>
      </c>
      <c r="I25" s="83">
        <v>3.8594718634403634E-2</v>
      </c>
      <c r="J25" s="8" t="s">
        <v>22</v>
      </c>
    </row>
    <row r="26" spans="1:10" x14ac:dyDescent="0.2">
      <c r="A26" s="5" t="s">
        <v>23</v>
      </c>
      <c r="B26" s="92">
        <v>921</v>
      </c>
      <c r="C26" s="84">
        <v>4.2144664650190129E-3</v>
      </c>
      <c r="D26" s="51">
        <v>12536</v>
      </c>
      <c r="E26" s="50">
        <v>2.8329053618428709E-3</v>
      </c>
      <c r="F26" s="92">
        <v>2495</v>
      </c>
      <c r="G26" s="83">
        <v>4.3814360573748616E-3</v>
      </c>
      <c r="H26" s="51">
        <v>32525</v>
      </c>
      <c r="I26" s="83">
        <v>2.910251251542254E-3</v>
      </c>
      <c r="J26" s="8" t="s">
        <v>24</v>
      </c>
    </row>
    <row r="27" spans="1:10" x14ac:dyDescent="0.2">
      <c r="A27" s="5" t="s">
        <v>25</v>
      </c>
      <c r="B27" s="92">
        <v>233</v>
      </c>
      <c r="C27" s="84">
        <v>1.0662005280666993E-3</v>
      </c>
      <c r="D27" s="51">
        <v>23240</v>
      </c>
      <c r="E27" s="50">
        <v>5.2518124289429096E-3</v>
      </c>
      <c r="F27" s="92">
        <v>674</v>
      </c>
      <c r="G27" s="83">
        <v>1.1836023657998624E-3</v>
      </c>
      <c r="H27" s="51">
        <v>69093</v>
      </c>
      <c r="I27" s="83">
        <v>6.1822594841755259E-3</v>
      </c>
      <c r="J27" s="8" t="s">
        <v>26</v>
      </c>
    </row>
    <row r="28" spans="1:10" x14ac:dyDescent="0.2">
      <c r="A28" s="5" t="s">
        <v>27</v>
      </c>
      <c r="B28" s="92">
        <v>96</v>
      </c>
      <c r="C28" s="84">
        <v>4.392929214352066E-4</v>
      </c>
      <c r="D28" s="51">
        <v>6062</v>
      </c>
      <c r="E28" s="50">
        <v>1.3699004709230602E-3</v>
      </c>
      <c r="F28" s="92">
        <v>473</v>
      </c>
      <c r="G28" s="83">
        <v>8.3062895997527432E-4</v>
      </c>
      <c r="H28" s="51">
        <v>14471</v>
      </c>
      <c r="I28" s="83">
        <v>1.2948269288568166E-3</v>
      </c>
      <c r="J28" s="8" t="s">
        <v>28</v>
      </c>
    </row>
    <row r="29" spans="1:10" x14ac:dyDescent="0.2">
      <c r="A29" s="5" t="s">
        <v>29</v>
      </c>
      <c r="B29" s="92">
        <v>325</v>
      </c>
      <c r="C29" s="84">
        <v>1.4871895777754389E-3</v>
      </c>
      <c r="D29" s="51">
        <v>23022</v>
      </c>
      <c r="E29" s="50">
        <v>5.2025484397213283E-3</v>
      </c>
      <c r="F29" s="92">
        <v>1495</v>
      </c>
      <c r="G29" s="83">
        <v>2.6253494612326323E-3</v>
      </c>
      <c r="H29" s="51">
        <v>68436</v>
      </c>
      <c r="I29" s="83">
        <v>6.1234728562811905E-3</v>
      </c>
      <c r="J29" s="8" t="s">
        <v>30</v>
      </c>
    </row>
    <row r="30" spans="1:10" x14ac:dyDescent="0.2">
      <c r="A30" s="5" t="s">
        <v>31</v>
      </c>
      <c r="B30" s="92">
        <v>3195</v>
      </c>
      <c r="C30" s="84">
        <v>1.4620217541515469E-2</v>
      </c>
      <c r="D30" s="51">
        <v>148166</v>
      </c>
      <c r="E30" s="50">
        <v>3.3482790032132323E-2</v>
      </c>
      <c r="F30" s="92">
        <v>10050</v>
      </c>
      <c r="G30" s="83">
        <v>1.76486702912294E-2</v>
      </c>
      <c r="H30" s="51">
        <v>339177</v>
      </c>
      <c r="I30" s="83">
        <v>3.0348663758473393E-2</v>
      </c>
      <c r="J30" s="8" t="s">
        <v>32</v>
      </c>
    </row>
    <row r="31" spans="1:10" x14ac:dyDescent="0.2">
      <c r="A31" s="5" t="s">
        <v>33</v>
      </c>
      <c r="B31" s="92">
        <v>1035</v>
      </c>
      <c r="C31" s="84">
        <v>4.7361268092233214E-3</v>
      </c>
      <c r="D31" s="51">
        <v>12452</v>
      </c>
      <c r="E31" s="50">
        <v>2.8139229072804265E-3</v>
      </c>
      <c r="F31" s="92">
        <v>3443</v>
      </c>
      <c r="G31" s="83">
        <v>6.0462061505176939E-3</v>
      </c>
      <c r="H31" s="51">
        <v>31746</v>
      </c>
      <c r="I31" s="83">
        <v>2.8405483852870224E-3</v>
      </c>
      <c r="J31" s="8" t="s">
        <v>34</v>
      </c>
    </row>
    <row r="32" spans="1:10" x14ac:dyDescent="0.2">
      <c r="A32" s="5" t="s">
        <v>35</v>
      </c>
      <c r="B32" s="92">
        <v>22862</v>
      </c>
      <c r="C32" s="84">
        <v>0.1046157788526218</v>
      </c>
      <c r="D32" s="51">
        <v>218898</v>
      </c>
      <c r="E32" s="50">
        <v>4.9466920700118121E-2</v>
      </c>
      <c r="F32" s="92">
        <v>55289</v>
      </c>
      <c r="G32" s="83">
        <v>9.7092271814107692E-2</v>
      </c>
      <c r="H32" s="51">
        <v>527116</v>
      </c>
      <c r="I32" s="83">
        <v>4.7164949998707052E-2</v>
      </c>
      <c r="J32" s="8" t="s">
        <v>36</v>
      </c>
    </row>
    <row r="33" spans="1:10" x14ac:dyDescent="0.2">
      <c r="A33" s="5" t="s">
        <v>37</v>
      </c>
      <c r="B33" s="92">
        <v>426</v>
      </c>
      <c r="C33" s="84">
        <v>1.9493623388687291E-3</v>
      </c>
      <c r="D33" s="51">
        <v>20712</v>
      </c>
      <c r="E33" s="50">
        <v>4.6805309392541116E-3</v>
      </c>
      <c r="F33" s="92">
        <v>1556</v>
      </c>
      <c r="G33" s="83">
        <v>2.7324707435973082E-3</v>
      </c>
      <c r="H33" s="51">
        <v>57998</v>
      </c>
      <c r="I33" s="83">
        <v>5.1895081348792517E-3</v>
      </c>
      <c r="J33" s="8" t="s">
        <v>38</v>
      </c>
    </row>
    <row r="34" spans="1:10" x14ac:dyDescent="0.2">
      <c r="A34" s="5" t="s">
        <v>39</v>
      </c>
      <c r="B34" s="92">
        <v>20</v>
      </c>
      <c r="C34" s="84">
        <v>9.1519358632334702E-5</v>
      </c>
      <c r="D34" s="51">
        <v>2963</v>
      </c>
      <c r="E34" s="50">
        <v>6.695834865300276E-4</v>
      </c>
      <c r="F34" s="92">
        <v>111</v>
      </c>
      <c r="G34" s="83">
        <v>1.9492561217178742E-4</v>
      </c>
      <c r="H34" s="51">
        <v>10846</v>
      </c>
      <c r="I34" s="83">
        <v>9.7047148575641164E-4</v>
      </c>
      <c r="J34" s="8" t="s">
        <v>40</v>
      </c>
    </row>
    <row r="35" spans="1:10" x14ac:dyDescent="0.2">
      <c r="A35" s="5" t="s">
        <v>41</v>
      </c>
      <c r="B35" s="92">
        <v>71205</v>
      </c>
      <c r="C35" s="84">
        <v>0.32583179657076961</v>
      </c>
      <c r="D35" s="51">
        <v>598826</v>
      </c>
      <c r="E35" s="50">
        <v>0.13532365875964575</v>
      </c>
      <c r="F35" s="92">
        <v>155000</v>
      </c>
      <c r="G35" s="83">
        <v>0.27219342240204547</v>
      </c>
      <c r="H35" s="51">
        <v>1334061</v>
      </c>
      <c r="I35" s="83">
        <v>0.11936826118012947</v>
      </c>
      <c r="J35" s="8" t="s">
        <v>42</v>
      </c>
    </row>
    <row r="36" spans="1:10" x14ac:dyDescent="0.2">
      <c r="A36" s="5" t="s">
        <v>43</v>
      </c>
      <c r="B36" s="92">
        <v>200</v>
      </c>
      <c r="C36" s="84">
        <v>9.151935863233471E-4</v>
      </c>
      <c r="D36" s="51">
        <v>6699</v>
      </c>
      <c r="E36" s="50">
        <v>1.5138507513549292E-3</v>
      </c>
      <c r="F36" s="92">
        <v>647</v>
      </c>
      <c r="G36" s="83">
        <v>1.1361880277040222E-3</v>
      </c>
      <c r="H36" s="51">
        <v>16026</v>
      </c>
      <c r="I36" s="83">
        <v>1.4339642292764386E-3</v>
      </c>
      <c r="J36" s="8" t="s">
        <v>44</v>
      </c>
    </row>
    <row r="37" spans="1:10" x14ac:dyDescent="0.2">
      <c r="A37" s="5" t="s">
        <v>45</v>
      </c>
      <c r="B37" s="92">
        <v>204</v>
      </c>
      <c r="C37" s="84">
        <v>9.3349745804981394E-4</v>
      </c>
      <c r="D37" s="51">
        <v>7661</v>
      </c>
      <c r="E37" s="50">
        <v>1.7312450524153027E-3</v>
      </c>
      <c r="F37" s="92">
        <v>1001</v>
      </c>
      <c r="G37" s="83">
        <v>1.7578426827383712E-3</v>
      </c>
      <c r="H37" s="51">
        <v>21072</v>
      </c>
      <c r="I37" s="83">
        <v>1.8854670060722022E-3</v>
      </c>
      <c r="J37" s="8" t="s">
        <v>46</v>
      </c>
    </row>
    <row r="38" spans="1:10" x14ac:dyDescent="0.2">
      <c r="A38" s="5" t="s">
        <v>47</v>
      </c>
      <c r="B38" s="92">
        <v>93</v>
      </c>
      <c r="C38" s="84">
        <v>4.2556501764035639E-4</v>
      </c>
      <c r="D38" s="51">
        <v>3652</v>
      </c>
      <c r="E38" s="50">
        <v>8.252848102624573E-4</v>
      </c>
      <c r="F38" s="92">
        <v>242</v>
      </c>
      <c r="G38" s="83">
        <v>4.2497295626641943E-4</v>
      </c>
      <c r="H38" s="51">
        <v>9201</v>
      </c>
      <c r="I38" s="83">
        <v>8.2328122261153818E-4</v>
      </c>
      <c r="J38" s="8" t="s">
        <v>48</v>
      </c>
    </row>
    <row r="39" spans="1:10" x14ac:dyDescent="0.2">
      <c r="A39" s="5" t="s">
        <v>49</v>
      </c>
      <c r="B39" s="92">
        <v>7141</v>
      </c>
      <c r="C39" s="84">
        <v>3.2676986999675105E-2</v>
      </c>
      <c r="D39" s="51">
        <v>180803</v>
      </c>
      <c r="E39" s="50">
        <v>4.0858151574447721E-2</v>
      </c>
      <c r="F39" s="92">
        <v>20301</v>
      </c>
      <c r="G39" s="83">
        <v>3.5650313988283389E-2</v>
      </c>
      <c r="H39" s="51">
        <v>484911</v>
      </c>
      <c r="I39" s="83">
        <v>4.3388557867382202E-2</v>
      </c>
      <c r="J39" s="8" t="s">
        <v>50</v>
      </c>
    </row>
    <row r="40" spans="1:10" x14ac:dyDescent="0.2">
      <c r="A40" s="5" t="s">
        <v>51</v>
      </c>
      <c r="B40" s="92">
        <v>1373</v>
      </c>
      <c r="C40" s="84">
        <v>6.2828039701097772E-3</v>
      </c>
      <c r="D40" s="51">
        <v>22436</v>
      </c>
      <c r="E40" s="50">
        <v>5.0701232209880865E-3</v>
      </c>
      <c r="F40" s="92">
        <v>5325</v>
      </c>
      <c r="G40" s="83">
        <v>9.35116112445737E-3</v>
      </c>
      <c r="H40" s="51">
        <v>65652</v>
      </c>
      <c r="I40" s="83">
        <v>5.8743678759800794E-3</v>
      </c>
      <c r="J40" s="8" t="s">
        <v>52</v>
      </c>
    </row>
    <row r="41" spans="1:10" x14ac:dyDescent="0.2">
      <c r="A41" s="5" t="s">
        <v>53</v>
      </c>
      <c r="B41" s="92">
        <v>629</v>
      </c>
      <c r="C41" s="84">
        <v>2.8782838289869266E-3</v>
      </c>
      <c r="D41" s="51">
        <v>6960</v>
      </c>
      <c r="E41" s="50">
        <v>1.5728319494596667E-3</v>
      </c>
      <c r="F41" s="92">
        <v>2417</v>
      </c>
      <c r="G41" s="83">
        <v>4.2444613028757676E-3</v>
      </c>
      <c r="H41" s="51">
        <v>29951</v>
      </c>
      <c r="I41" s="83">
        <v>2.679936517600063E-3</v>
      </c>
      <c r="J41" s="8" t="s">
        <v>54</v>
      </c>
    </row>
    <row r="42" spans="1:10" x14ac:dyDescent="0.2">
      <c r="A42" s="5" t="s">
        <v>55</v>
      </c>
      <c r="B42" s="92">
        <v>9983</v>
      </c>
      <c r="C42" s="84">
        <v>4.5681887861329866E-2</v>
      </c>
      <c r="D42" s="51">
        <v>506080</v>
      </c>
      <c r="E42" s="50">
        <v>0.11436476910668794</v>
      </c>
      <c r="F42" s="92">
        <v>35291</v>
      </c>
      <c r="G42" s="83">
        <v>6.1974052064455401E-2</v>
      </c>
      <c r="H42" s="51">
        <v>1362214</v>
      </c>
      <c r="I42" s="83">
        <v>0.12188731739795174</v>
      </c>
      <c r="J42" s="8" t="s">
        <v>56</v>
      </c>
    </row>
    <row r="43" spans="1:10" x14ac:dyDescent="0.2">
      <c r="A43" s="5" t="s">
        <v>57</v>
      </c>
      <c r="B43" s="92">
        <v>1423</v>
      </c>
      <c r="C43" s="84">
        <v>6.5116023666906145E-3</v>
      </c>
      <c r="D43" s="51">
        <v>185257</v>
      </c>
      <c r="E43" s="50">
        <v>4.1864673629461134E-2</v>
      </c>
      <c r="F43" s="92">
        <v>5669</v>
      </c>
      <c r="G43" s="83">
        <v>9.9552549135302967E-3</v>
      </c>
      <c r="H43" s="51">
        <v>612710</v>
      </c>
      <c r="I43" s="83">
        <v>5.4823675459875619E-2</v>
      </c>
      <c r="J43" s="8" t="s">
        <v>58</v>
      </c>
    </row>
    <row r="44" spans="1:10" x14ac:dyDescent="0.2">
      <c r="A44" s="5" t="s">
        <v>59</v>
      </c>
      <c r="B44" s="92">
        <v>162</v>
      </c>
      <c r="C44" s="84">
        <v>7.4130680492191109E-4</v>
      </c>
      <c r="D44" s="51">
        <v>13109</v>
      </c>
      <c r="E44" s="50">
        <v>2.9623928197509727E-3</v>
      </c>
      <c r="F44" s="92">
        <v>973</v>
      </c>
      <c r="G44" s="83">
        <v>1.7086722580463888E-3</v>
      </c>
      <c r="H44" s="51">
        <v>33475</v>
      </c>
      <c r="I44" s="83">
        <v>2.9952547469754638E-3</v>
      </c>
      <c r="J44" s="8" t="s">
        <v>60</v>
      </c>
    </row>
    <row r="45" spans="1:10" x14ac:dyDescent="0.2">
      <c r="A45" s="5" t="s">
        <v>61</v>
      </c>
      <c r="B45" s="92">
        <v>1529</v>
      </c>
      <c r="C45" s="84">
        <v>6.9966549674419882E-3</v>
      </c>
      <c r="D45" s="51">
        <v>125209</v>
      </c>
      <c r="E45" s="50">
        <v>2.8294930396536695E-2</v>
      </c>
      <c r="F45" s="92">
        <v>5768</v>
      </c>
      <c r="G45" s="83">
        <v>1.0129107486548376E-2</v>
      </c>
      <c r="H45" s="51">
        <v>297402</v>
      </c>
      <c r="I45" s="83">
        <v>2.661074689350252E-2</v>
      </c>
      <c r="J45" s="8" t="s">
        <v>62</v>
      </c>
    </row>
    <row r="46" spans="1:10" x14ac:dyDescent="0.2">
      <c r="A46" s="5" t="s">
        <v>63</v>
      </c>
      <c r="B46" s="92">
        <v>454</v>
      </c>
      <c r="C46" s="84">
        <v>2.0774894409539978E-3</v>
      </c>
      <c r="D46" s="51">
        <v>14418</v>
      </c>
      <c r="E46" s="50">
        <v>3.2582027366823956E-3</v>
      </c>
      <c r="F46" s="92">
        <v>2058</v>
      </c>
      <c r="G46" s="83">
        <v>3.6140262148607071E-3</v>
      </c>
      <c r="H46" s="51">
        <v>40017</v>
      </c>
      <c r="I46" s="83">
        <v>3.5806156597376292E-3</v>
      </c>
      <c r="J46" s="8" t="s">
        <v>64</v>
      </c>
    </row>
    <row r="47" spans="1:10" x14ac:dyDescent="0.2">
      <c r="A47" s="5" t="s">
        <v>65</v>
      </c>
      <c r="B47" s="92">
        <v>4084</v>
      </c>
      <c r="C47" s="84">
        <v>1.8688253032722747E-2</v>
      </c>
      <c r="D47" s="51">
        <v>55982</v>
      </c>
      <c r="E47" s="50">
        <v>1.265090203946136E-2</v>
      </c>
      <c r="F47" s="92">
        <v>11766</v>
      </c>
      <c r="G47" s="83">
        <v>2.0662114890209467E-2</v>
      </c>
      <c r="H47" s="51">
        <v>135304</v>
      </c>
      <c r="I47" s="83">
        <v>1.2106645206415778E-2</v>
      </c>
      <c r="J47" s="8" t="s">
        <v>66</v>
      </c>
    </row>
    <row r="48" spans="1:10" ht="12.75" customHeight="1" x14ac:dyDescent="0.2">
      <c r="A48" s="5" t="s">
        <v>67</v>
      </c>
      <c r="B48" s="92">
        <v>3738</v>
      </c>
      <c r="C48" s="84">
        <v>1.7104968128383358E-2</v>
      </c>
      <c r="D48" s="51">
        <v>62846</v>
      </c>
      <c r="E48" s="50">
        <v>1.4202039755135376E-2</v>
      </c>
      <c r="F48" s="92">
        <v>15970</v>
      </c>
      <c r="G48" s="83">
        <v>2.8044702940391398E-2</v>
      </c>
      <c r="H48" s="51">
        <v>298444</v>
      </c>
      <c r="I48" s="83">
        <v>2.6703982306388211E-2</v>
      </c>
      <c r="J48" s="8" t="s">
        <v>68</v>
      </c>
    </row>
    <row r="49" spans="1:10" x14ac:dyDescent="0.2">
      <c r="A49" s="5" t="s">
        <v>69</v>
      </c>
      <c r="B49" s="92">
        <v>1537</v>
      </c>
      <c r="C49" s="84">
        <v>7.0332627108949221E-3</v>
      </c>
      <c r="D49" s="51">
        <v>58885</v>
      </c>
      <c r="E49" s="50">
        <v>1.3306926629875355E-2</v>
      </c>
      <c r="F49" s="92">
        <v>4617</v>
      </c>
      <c r="G49" s="83">
        <v>8.1078518143886703E-3</v>
      </c>
      <c r="H49" s="51">
        <v>154779</v>
      </c>
      <c r="I49" s="83">
        <v>1.3849216862796573E-2</v>
      </c>
      <c r="J49" s="8" t="s">
        <v>70</v>
      </c>
    </row>
    <row r="50" spans="1:10" s="13" customFormat="1" x14ac:dyDescent="0.2">
      <c r="A50" s="5" t="s">
        <v>71</v>
      </c>
      <c r="B50" s="92">
        <v>9796</v>
      </c>
      <c r="C50" s="84">
        <v>4.4826181858117535E-2</v>
      </c>
      <c r="D50" s="51">
        <v>137517</v>
      </c>
      <c r="E50" s="50">
        <v>3.1076311953138647E-2</v>
      </c>
      <c r="F50" s="92">
        <v>27511</v>
      </c>
      <c r="G50" s="83">
        <v>4.8311698346468861E-2</v>
      </c>
      <c r="H50" s="51">
        <v>376163</v>
      </c>
      <c r="I50" s="83">
        <v>3.3658073529097277E-2</v>
      </c>
      <c r="J50" s="8" t="s">
        <v>72</v>
      </c>
    </row>
    <row r="51" spans="1:10" x14ac:dyDescent="0.2">
      <c r="A51" s="5" t="s">
        <v>73</v>
      </c>
      <c r="B51" s="92">
        <v>1662</v>
      </c>
      <c r="C51" s="84">
        <v>7.605258702347014E-3</v>
      </c>
      <c r="D51" s="51">
        <v>81904</v>
      </c>
      <c r="E51" s="50">
        <v>1.8508797124790883E-2</v>
      </c>
      <c r="F51" s="92">
        <v>6540</v>
      </c>
      <c r="G51" s="83">
        <v>1.1484806338770177E-2</v>
      </c>
      <c r="H51" s="51">
        <v>204001</v>
      </c>
      <c r="I51" s="83">
        <v>1.8253471654600197E-2</v>
      </c>
      <c r="J51" s="8" t="s">
        <v>74</v>
      </c>
    </row>
    <row r="52" spans="1:10" x14ac:dyDescent="0.2">
      <c r="A52" s="5" t="s">
        <v>75</v>
      </c>
      <c r="B52" s="92">
        <v>447</v>
      </c>
      <c r="C52" s="84">
        <v>2.0454576654326808E-3</v>
      </c>
      <c r="D52" s="51">
        <v>34708</v>
      </c>
      <c r="E52" s="50">
        <v>7.8433694399204189E-3</v>
      </c>
      <c r="F52" s="92">
        <v>1961</v>
      </c>
      <c r="G52" s="83">
        <v>3.4436858150349108E-3</v>
      </c>
      <c r="H52" s="51">
        <v>86740</v>
      </c>
      <c r="I52" s="83">
        <v>7.7612665198701037E-3</v>
      </c>
      <c r="J52" s="8" t="s">
        <v>76</v>
      </c>
    </row>
    <row r="53" spans="1:10" x14ac:dyDescent="0.2">
      <c r="A53" s="5" t="s">
        <v>77</v>
      </c>
      <c r="B53" s="92">
        <v>2236</v>
      </c>
      <c r="C53" s="84">
        <v>1.023186429509502E-2</v>
      </c>
      <c r="D53" s="51">
        <v>67750</v>
      </c>
      <c r="E53" s="50">
        <v>1.5310253531019025E-2</v>
      </c>
      <c r="F53" s="92">
        <v>6743</v>
      </c>
      <c r="G53" s="83">
        <v>1.184129191778705E-2</v>
      </c>
      <c r="H53" s="51">
        <v>150389</v>
      </c>
      <c r="I53" s="83">
        <v>1.3456411236531532E-2</v>
      </c>
      <c r="J53" s="8" t="s">
        <v>78</v>
      </c>
    </row>
    <row r="54" spans="1:10" x14ac:dyDescent="0.2">
      <c r="A54" s="5" t="s">
        <v>79</v>
      </c>
      <c r="B54" s="92">
        <v>2109</v>
      </c>
      <c r="C54" s="84">
        <v>9.650716367779694E-3</v>
      </c>
      <c r="D54" s="51">
        <v>30071</v>
      </c>
      <c r="E54" s="50">
        <v>6.7954927517531087E-3</v>
      </c>
      <c r="F54" s="92">
        <v>4141</v>
      </c>
      <c r="G54" s="83">
        <v>7.2719545946249705E-3</v>
      </c>
      <c r="H54" s="51">
        <v>66924</v>
      </c>
      <c r="I54" s="83">
        <v>5.9881830824969661E-3</v>
      </c>
      <c r="J54" s="8" t="s">
        <v>80</v>
      </c>
    </row>
    <row r="55" spans="1:10" ht="12.75" customHeight="1" x14ac:dyDescent="0.2">
      <c r="A55" s="5" t="s">
        <v>81</v>
      </c>
      <c r="B55" s="92">
        <v>2040</v>
      </c>
      <c r="C55" s="84">
        <v>9.3349745804981402E-3</v>
      </c>
      <c r="D55" s="51">
        <v>38727</v>
      </c>
      <c r="E55" s="50">
        <v>8.7515894980926025E-3</v>
      </c>
      <c r="F55" s="92">
        <v>7009</v>
      </c>
      <c r="G55" s="83">
        <v>1.2308410952360883E-2</v>
      </c>
      <c r="H55" s="51">
        <v>118219</v>
      </c>
      <c r="I55" s="83">
        <v>1.0577924449072214E-2</v>
      </c>
      <c r="J55" s="8" t="s">
        <v>82</v>
      </c>
    </row>
    <row r="56" spans="1:10" x14ac:dyDescent="0.2">
      <c r="A56" s="5" t="s">
        <v>83</v>
      </c>
      <c r="B56" s="92">
        <v>4833</v>
      </c>
      <c r="C56" s="84">
        <v>2.211565301350368E-2</v>
      </c>
      <c r="D56" s="51">
        <v>163997</v>
      </c>
      <c r="E56" s="50">
        <v>3.7060304772347265E-2</v>
      </c>
      <c r="F56" s="92">
        <v>16942</v>
      </c>
      <c r="G56" s="83">
        <v>2.9751619111841644E-2</v>
      </c>
      <c r="H56" s="51">
        <v>470587</v>
      </c>
      <c r="I56" s="83">
        <v>4.2106884110976628E-2</v>
      </c>
      <c r="J56" s="8" t="s">
        <v>84</v>
      </c>
    </row>
    <row r="57" spans="1:10" ht="12.75" customHeight="1" x14ac:dyDescent="0.2">
      <c r="A57" s="5" t="s">
        <v>85</v>
      </c>
      <c r="B57" s="92">
        <v>1850</v>
      </c>
      <c r="C57" s="84">
        <v>8.4655406734909597E-3</v>
      </c>
      <c r="D57" s="51">
        <v>25383</v>
      </c>
      <c r="E57" s="50">
        <v>5.7360910018871723E-3</v>
      </c>
      <c r="F57" s="92">
        <v>5157</v>
      </c>
      <c r="G57" s="83">
        <v>9.0561385763054756E-3</v>
      </c>
      <c r="H57" s="51">
        <v>61389</v>
      </c>
      <c r="I57" s="83">
        <v>5.4929258748940028E-3</v>
      </c>
      <c r="J57" s="8" t="s">
        <v>86</v>
      </c>
    </row>
    <row r="58" spans="1:10" x14ac:dyDescent="0.2">
      <c r="A58" s="5" t="s">
        <v>87</v>
      </c>
      <c r="B58" s="92">
        <v>337</v>
      </c>
      <c r="C58" s="84">
        <v>1.5421011929548398E-3</v>
      </c>
      <c r="D58" s="51">
        <v>4529</v>
      </c>
      <c r="E58" s="50">
        <v>1.0234706751584526E-3</v>
      </c>
      <c r="F58" s="92">
        <v>1076</v>
      </c>
      <c r="G58" s="83">
        <v>1.8895491774490385E-3</v>
      </c>
      <c r="H58" s="51">
        <v>10747</v>
      </c>
      <c r="I58" s="83">
        <v>9.6161322675863503E-4</v>
      </c>
      <c r="J58" s="8" t="s">
        <v>88</v>
      </c>
    </row>
    <row r="59" spans="1:10" x14ac:dyDescent="0.2">
      <c r="A59" s="5" t="s">
        <v>89</v>
      </c>
      <c r="B59" s="92">
        <v>428</v>
      </c>
      <c r="C59" s="84">
        <v>1.9585142747319626E-3</v>
      </c>
      <c r="D59" s="51">
        <v>8641</v>
      </c>
      <c r="E59" s="50">
        <v>1.9527070223104856E-3</v>
      </c>
      <c r="F59" s="92">
        <v>1819</v>
      </c>
      <c r="G59" s="83">
        <v>3.1943215183827143E-3</v>
      </c>
      <c r="H59" s="51">
        <v>30207</v>
      </c>
      <c r="I59" s="83">
        <v>2.7028427226852229E-3</v>
      </c>
      <c r="J59" s="8" t="s">
        <v>90</v>
      </c>
    </row>
    <row r="60" spans="1:10" x14ac:dyDescent="0.2">
      <c r="A60" s="5" t="s">
        <v>91</v>
      </c>
      <c r="B60" s="92">
        <v>1966</v>
      </c>
      <c r="C60" s="84">
        <v>8.9963529535585021E-3</v>
      </c>
      <c r="D60" s="51">
        <v>49977</v>
      </c>
      <c r="E60" s="50">
        <v>1.1293882519848529E-2</v>
      </c>
      <c r="F60" s="92">
        <v>4795</v>
      </c>
      <c r="G60" s="83">
        <v>8.4204352285019886E-3</v>
      </c>
      <c r="H60" s="51">
        <v>108819</v>
      </c>
      <c r="I60" s="83">
        <v>9.7368372311015076E-3</v>
      </c>
      <c r="J60" s="8" t="s">
        <v>92</v>
      </c>
    </row>
    <row r="61" spans="1:10" x14ac:dyDescent="0.2">
      <c r="A61" s="5" t="s">
        <v>93</v>
      </c>
      <c r="B61" s="92">
        <v>282</v>
      </c>
      <c r="C61" s="84">
        <v>1.2904229567159194E-3</v>
      </c>
      <c r="D61" s="51">
        <v>8973</v>
      </c>
      <c r="E61" s="50">
        <v>2.0277329141525271E-3</v>
      </c>
      <c r="F61" s="92">
        <v>588</v>
      </c>
      <c r="G61" s="83">
        <v>1.0325789185316307E-3</v>
      </c>
      <c r="H61" s="51">
        <v>17889</v>
      </c>
      <c r="I61" s="83">
        <v>1.6006605576891432E-3</v>
      </c>
      <c r="J61" s="8" t="s">
        <v>94</v>
      </c>
    </row>
    <row r="62" spans="1:10" s="13" customFormat="1" x14ac:dyDescent="0.2">
      <c r="A62" s="5" t="s">
        <v>95</v>
      </c>
      <c r="B62" s="92">
        <v>12</v>
      </c>
      <c r="C62" s="84">
        <v>5.4911615179400825E-5</v>
      </c>
      <c r="D62" s="120">
        <v>467</v>
      </c>
      <c r="E62" s="50">
        <v>1.055334081031127E-4</v>
      </c>
      <c r="F62" s="92">
        <v>89</v>
      </c>
      <c r="G62" s="83">
        <v>1.5629170705665836E-4</v>
      </c>
      <c r="H62" s="51">
        <v>1128</v>
      </c>
      <c r="I62" s="83">
        <v>1.0093046615648464E-4</v>
      </c>
      <c r="J62" s="8" t="s">
        <v>96</v>
      </c>
    </row>
    <row r="63" spans="1:10" x14ac:dyDescent="0.2">
      <c r="A63" s="5" t="s">
        <v>97</v>
      </c>
      <c r="B63" s="92">
        <v>351</v>
      </c>
      <c r="C63" s="84">
        <v>1.6061647439974741E-3</v>
      </c>
      <c r="D63" s="51">
        <v>70356</v>
      </c>
      <c r="E63" s="50">
        <v>1.5899161585658666E-2</v>
      </c>
      <c r="F63" s="92">
        <v>1452</v>
      </c>
      <c r="G63" s="83">
        <v>2.5498377375985167E-3</v>
      </c>
      <c r="H63" s="51">
        <v>237237</v>
      </c>
      <c r="I63" s="83">
        <v>2.1227341311671939E-2</v>
      </c>
      <c r="J63" s="8" t="s">
        <v>98</v>
      </c>
    </row>
    <row r="64" spans="1:10" x14ac:dyDescent="0.2">
      <c r="A64" s="5" t="s">
        <v>99</v>
      </c>
      <c r="B64" s="92">
        <v>971</v>
      </c>
      <c r="C64" s="84">
        <v>4.4432648615998502E-3</v>
      </c>
      <c r="D64" s="51">
        <v>36136</v>
      </c>
      <c r="E64" s="50">
        <v>8.1660711674819714E-3</v>
      </c>
      <c r="F64" s="92">
        <v>2645</v>
      </c>
      <c r="G64" s="83">
        <v>4.6448490467961958E-3</v>
      </c>
      <c r="H64" s="51">
        <v>68336</v>
      </c>
      <c r="I64" s="83">
        <v>6.1145251199197998E-3</v>
      </c>
      <c r="J64" s="8" t="s">
        <v>100</v>
      </c>
    </row>
    <row r="65" spans="1:10" ht="12.75" customHeight="1" x14ac:dyDescent="0.2">
      <c r="A65" s="5" t="s">
        <v>101</v>
      </c>
      <c r="B65" s="92">
        <v>3536</v>
      </c>
      <c r="C65" s="84">
        <v>1.6180622606196775E-2</v>
      </c>
      <c r="D65" s="51">
        <v>87171</v>
      </c>
      <c r="E65" s="50">
        <v>1.9699042222176524E-2</v>
      </c>
      <c r="F65" s="92">
        <v>9103</v>
      </c>
      <c r="G65" s="83">
        <v>1.5985656284682709E-2</v>
      </c>
      <c r="H65" s="51">
        <v>136440</v>
      </c>
      <c r="I65" s="83">
        <v>1.2208291491481173E-2</v>
      </c>
      <c r="J65" s="8" t="s">
        <v>102</v>
      </c>
    </row>
    <row r="66" spans="1:10" x14ac:dyDescent="0.2">
      <c r="A66" s="5" t="s">
        <v>103</v>
      </c>
      <c r="B66" s="92">
        <v>6163</v>
      </c>
      <c r="C66" s="84">
        <v>2.820169036255394E-2</v>
      </c>
      <c r="D66" s="51">
        <v>145746</v>
      </c>
      <c r="E66" s="50">
        <v>3.2935914555452382E-2</v>
      </c>
      <c r="F66" s="92">
        <v>7523</v>
      </c>
      <c r="G66" s="83">
        <v>1.3211039462777989E-2</v>
      </c>
      <c r="H66" s="51">
        <v>171663</v>
      </c>
      <c r="I66" s="83">
        <v>1.5359952670053743E-2</v>
      </c>
      <c r="J66" s="8" t="s">
        <v>104</v>
      </c>
    </row>
    <row r="67" spans="1:10" x14ac:dyDescent="0.2">
      <c r="A67" s="5" t="s">
        <v>105</v>
      </c>
      <c r="B67" s="92">
        <v>7745</v>
      </c>
      <c r="C67" s="84">
        <v>3.5440871630371615E-2</v>
      </c>
      <c r="D67" s="51">
        <v>149557</v>
      </c>
      <c r="E67" s="50">
        <v>3.3797130440422325E-2</v>
      </c>
      <c r="F67" s="92">
        <v>16827</v>
      </c>
      <c r="G67" s="83">
        <v>2.9549669153285288E-2</v>
      </c>
      <c r="H67" s="51">
        <v>303059</v>
      </c>
      <c r="I67" s="83">
        <v>2.7116920339466381E-2</v>
      </c>
      <c r="J67" s="8" t="s">
        <v>106</v>
      </c>
    </row>
    <row r="68" spans="1:10" ht="12.75" customHeight="1" x14ac:dyDescent="0.2">
      <c r="A68" s="5" t="s">
        <v>107</v>
      </c>
      <c r="B68" s="92">
        <v>576</v>
      </c>
      <c r="C68" s="84">
        <v>2.6357575286112397E-3</v>
      </c>
      <c r="D68" s="51">
        <v>14097</v>
      </c>
      <c r="E68" s="50">
        <v>3.1856626424616266E-3</v>
      </c>
      <c r="F68" s="92">
        <v>1315</v>
      </c>
      <c r="G68" s="83">
        <v>2.3092538739270313E-3</v>
      </c>
      <c r="H68" s="51">
        <v>31322</v>
      </c>
      <c r="I68" s="83">
        <v>2.8026099831147265E-3</v>
      </c>
      <c r="J68" s="8" t="s">
        <v>108</v>
      </c>
    </row>
    <row r="69" spans="1:10" x14ac:dyDescent="0.2">
      <c r="A69" s="5" t="s">
        <v>109</v>
      </c>
      <c r="B69" s="92">
        <v>888</v>
      </c>
      <c r="C69" s="84">
        <v>4.0634595232756608E-3</v>
      </c>
      <c r="D69" s="51">
        <v>25653</v>
      </c>
      <c r="E69" s="50">
        <v>5.7971060344093146E-3</v>
      </c>
      <c r="F69" s="92">
        <v>2028</v>
      </c>
      <c r="G69" s="83">
        <v>3.5613436169764402E-3</v>
      </c>
      <c r="H69" s="51">
        <v>55102</v>
      </c>
      <c r="I69" s="83">
        <v>4.9303816898533829E-3</v>
      </c>
      <c r="J69" s="8" t="s">
        <v>110</v>
      </c>
    </row>
    <row r="70" spans="1:10" ht="12.75" customHeight="1" x14ac:dyDescent="0.2">
      <c r="A70" s="5" t="s">
        <v>111</v>
      </c>
      <c r="B70" s="92">
        <v>498</v>
      </c>
      <c r="C70" s="84">
        <v>2.2788320299451342E-3</v>
      </c>
      <c r="D70" s="51">
        <v>29775</v>
      </c>
      <c r="E70" s="50">
        <v>6.7286021975806864E-3</v>
      </c>
      <c r="F70" s="92">
        <v>1423</v>
      </c>
      <c r="G70" s="83">
        <v>2.4989112263103918E-3</v>
      </c>
      <c r="H70" s="51">
        <v>67892</v>
      </c>
      <c r="I70" s="83">
        <v>6.0747971704752258E-3</v>
      </c>
      <c r="J70" s="8" t="s">
        <v>112</v>
      </c>
    </row>
    <row r="71" spans="1:10" x14ac:dyDescent="0.2">
      <c r="A71" s="6" t="s">
        <v>113</v>
      </c>
      <c r="B71" s="92">
        <v>3411</v>
      </c>
      <c r="C71" s="84">
        <v>1.5608626614744684E-2</v>
      </c>
      <c r="D71" s="51">
        <v>138486</v>
      </c>
      <c r="E71" s="50">
        <v>3.129528812541256E-2</v>
      </c>
      <c r="F71" s="92">
        <v>9607</v>
      </c>
      <c r="G71" s="83">
        <v>1.6870723929138395E-2</v>
      </c>
      <c r="H71" s="51">
        <v>314862</v>
      </c>
      <c r="I71" s="83">
        <v>2.81730216622013E-2</v>
      </c>
      <c r="J71" s="8" t="s">
        <v>114</v>
      </c>
    </row>
    <row r="72" spans="1:10" s="13" customFormat="1" x14ac:dyDescent="0.2">
      <c r="A72" s="11" t="s">
        <v>115</v>
      </c>
      <c r="B72" s="92" t="s">
        <v>116</v>
      </c>
      <c r="C72" s="119">
        <v>0</v>
      </c>
      <c r="D72" s="121">
        <v>14</v>
      </c>
      <c r="E72" s="118">
        <v>3.1637424270740423E-6</v>
      </c>
      <c r="F72" s="92" t="s">
        <v>116</v>
      </c>
      <c r="G72" s="118">
        <v>0</v>
      </c>
      <c r="H72" s="92">
        <v>49</v>
      </c>
      <c r="I72" s="118">
        <v>4.3843908170813363E-6</v>
      </c>
      <c r="J72" s="12" t="s">
        <v>117</v>
      </c>
    </row>
    <row r="73" spans="1:10" s="13" customFormat="1" x14ac:dyDescent="0.2">
      <c r="A73" s="6"/>
      <c r="B73" s="15"/>
      <c r="C73" s="15"/>
      <c r="D73" s="15"/>
      <c r="E73" s="15"/>
      <c r="F73" s="15"/>
      <c r="G73" s="15"/>
      <c r="H73" s="15"/>
      <c r="I73" s="15"/>
      <c r="J73" s="9"/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76"/>
  <sheetViews>
    <sheetView zoomScale="80" zoomScaleNormal="80" workbookViewId="0">
      <selection activeCell="N22" sqref="N22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6" width="11.7109375" style="2" customWidth="1"/>
    <col min="7" max="7" width="11" style="2" customWidth="1"/>
    <col min="8" max="8" width="15.28515625" style="2" customWidth="1"/>
    <col min="9" max="9" width="10.71093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150</v>
      </c>
      <c r="B8" s="1"/>
      <c r="C8" s="1"/>
      <c r="D8" s="1"/>
      <c r="E8" s="1"/>
    </row>
    <row r="9" spans="1:11" s="2" customFormat="1" x14ac:dyDescent="0.2">
      <c r="A9" s="2" t="s">
        <v>151</v>
      </c>
    </row>
    <row r="11" spans="1:11" x14ac:dyDescent="0.2">
      <c r="A11" s="150"/>
      <c r="B11" s="153" t="s">
        <v>0</v>
      </c>
      <c r="C11" s="154"/>
      <c r="D11" s="154"/>
      <c r="E11" s="155"/>
      <c r="F11" s="153" t="s">
        <v>1</v>
      </c>
      <c r="G11" s="154"/>
      <c r="H11" s="154"/>
      <c r="I11" s="155"/>
      <c r="J11" s="156"/>
      <c r="K11" s="14"/>
    </row>
    <row r="12" spans="1:11" x14ac:dyDescent="0.2">
      <c r="A12" s="151"/>
      <c r="B12" s="159" t="s">
        <v>124</v>
      </c>
      <c r="C12" s="128"/>
      <c r="D12" s="162" t="s">
        <v>125</v>
      </c>
      <c r="E12" s="128"/>
      <c r="F12" s="162" t="s">
        <v>124</v>
      </c>
      <c r="G12" s="128"/>
      <c r="H12" s="162" t="s">
        <v>125</v>
      </c>
      <c r="I12" s="128"/>
      <c r="J12" s="157"/>
    </row>
    <row r="13" spans="1:11" x14ac:dyDescent="0.2">
      <c r="A13" s="151"/>
      <c r="B13" s="160"/>
      <c r="C13" s="18" t="s">
        <v>2</v>
      </c>
      <c r="D13" s="163"/>
      <c r="E13" s="18" t="s">
        <v>2</v>
      </c>
      <c r="F13" s="163"/>
      <c r="G13" s="18" t="s">
        <v>2</v>
      </c>
      <c r="H13" s="163"/>
      <c r="I13" s="18" t="s">
        <v>2</v>
      </c>
      <c r="J13" s="157"/>
    </row>
    <row r="14" spans="1:11" x14ac:dyDescent="0.2">
      <c r="A14" s="152"/>
      <c r="B14" s="161"/>
      <c r="C14" s="129"/>
      <c r="D14" s="164"/>
      <c r="E14" s="129"/>
      <c r="F14" s="164"/>
      <c r="G14" s="129"/>
      <c r="H14" s="164"/>
      <c r="I14" s="129"/>
      <c r="J14" s="158"/>
    </row>
    <row r="15" spans="1:11" x14ac:dyDescent="0.2">
      <c r="B15" s="56"/>
      <c r="C15" s="43"/>
      <c r="D15" s="56"/>
      <c r="E15" s="43"/>
      <c r="F15" s="56"/>
      <c r="G15" s="43"/>
      <c r="H15" s="56"/>
      <c r="I15" s="43"/>
      <c r="J15" s="2"/>
    </row>
    <row r="16" spans="1:11" x14ac:dyDescent="0.2">
      <c r="A16" s="4" t="s">
        <v>3</v>
      </c>
      <c r="B16" s="92">
        <v>293841</v>
      </c>
      <c r="C16" s="93">
        <v>1</v>
      </c>
      <c r="D16" s="99">
        <v>5605588</v>
      </c>
      <c r="E16" s="97">
        <v>1</v>
      </c>
      <c r="F16" s="99">
        <v>762466</v>
      </c>
      <c r="G16" s="93">
        <v>1</v>
      </c>
      <c r="H16" s="51">
        <v>14818583</v>
      </c>
      <c r="I16" s="96">
        <v>1</v>
      </c>
      <c r="J16" s="10" t="s">
        <v>4</v>
      </c>
    </row>
    <row r="17" spans="1:10" x14ac:dyDescent="0.2">
      <c r="A17" s="4" t="s">
        <v>5</v>
      </c>
      <c r="B17" s="92">
        <v>102457</v>
      </c>
      <c r="C17" s="93">
        <v>0.34868058344280262</v>
      </c>
      <c r="D17" s="99">
        <v>1398983</v>
      </c>
      <c r="E17" s="97">
        <v>0.24956935829033458</v>
      </c>
      <c r="F17" s="99">
        <v>281878</v>
      </c>
      <c r="G17" s="93">
        <v>0.36969255022519038</v>
      </c>
      <c r="H17" s="51">
        <v>4212020</v>
      </c>
      <c r="I17" s="83">
        <v>0.28423901472374047</v>
      </c>
      <c r="J17" s="10" t="s">
        <v>6</v>
      </c>
    </row>
    <row r="18" spans="1:10" x14ac:dyDescent="0.2">
      <c r="A18" s="4" t="s">
        <v>7</v>
      </c>
      <c r="B18" s="92">
        <v>191385</v>
      </c>
      <c r="C18" s="93">
        <v>0.65131941655719738</v>
      </c>
      <c r="D18" s="99">
        <v>4206605</v>
      </c>
      <c r="E18" s="97">
        <v>0.75043064170966545</v>
      </c>
      <c r="F18" s="99">
        <v>480588</v>
      </c>
      <c r="G18" s="93">
        <v>0.63030744977480968</v>
      </c>
      <c r="H18" s="51">
        <v>10606565</v>
      </c>
      <c r="I18" s="83">
        <v>0.71576098527625953</v>
      </c>
      <c r="J18" s="10" t="s">
        <v>8</v>
      </c>
    </row>
    <row r="19" spans="1:10" x14ac:dyDescent="0.2">
      <c r="A19" s="5" t="s">
        <v>9</v>
      </c>
      <c r="B19" s="91"/>
      <c r="C19" s="89"/>
      <c r="D19" s="51"/>
      <c r="E19" s="90"/>
      <c r="F19" s="98"/>
      <c r="G19" s="50"/>
      <c r="H19" s="51"/>
      <c r="I19" s="50"/>
      <c r="J19" s="7" t="s">
        <v>10</v>
      </c>
    </row>
    <row r="20" spans="1:10" x14ac:dyDescent="0.2">
      <c r="A20" s="5" t="s">
        <v>11</v>
      </c>
      <c r="B20" s="92">
        <v>25668</v>
      </c>
      <c r="C20" s="84">
        <v>0.13411779459097939</v>
      </c>
      <c r="D20" s="51">
        <v>359402</v>
      </c>
      <c r="E20" s="50">
        <v>8.5437808087877307E-2</v>
      </c>
      <c r="F20" s="92">
        <v>70945</v>
      </c>
      <c r="G20" s="83">
        <v>0.14762094013803895</v>
      </c>
      <c r="H20" s="51">
        <v>956310</v>
      </c>
      <c r="I20" s="83">
        <v>9.0162517109768581E-2</v>
      </c>
      <c r="J20" s="8" t="s">
        <v>12</v>
      </c>
    </row>
    <row r="21" spans="1:10" x14ac:dyDescent="0.2">
      <c r="A21" s="5" t="s">
        <v>13</v>
      </c>
      <c r="B21" s="92">
        <v>1046</v>
      </c>
      <c r="C21" s="84">
        <v>5.4654516574008279E-3</v>
      </c>
      <c r="D21" s="51">
        <v>106851</v>
      </c>
      <c r="E21" s="50">
        <v>2.5400847051484907E-2</v>
      </c>
      <c r="F21" s="92">
        <v>3177</v>
      </c>
      <c r="G21" s="83">
        <v>6.6106381960469342E-3</v>
      </c>
      <c r="H21" s="51">
        <v>323058</v>
      </c>
      <c r="I21" s="83">
        <v>3.045845223039351E-2</v>
      </c>
      <c r="J21" s="8" t="s">
        <v>14</v>
      </c>
    </row>
    <row r="22" spans="1:10" ht="12.75" customHeight="1" x14ac:dyDescent="0.2">
      <c r="A22" s="5" t="s">
        <v>15</v>
      </c>
      <c r="B22" s="92">
        <v>1744</v>
      </c>
      <c r="C22" s="84">
        <v>9.1125694937925841E-3</v>
      </c>
      <c r="D22" s="51">
        <v>38682</v>
      </c>
      <c r="E22" s="50">
        <v>9.1955673381207397E-3</v>
      </c>
      <c r="F22" s="92">
        <v>3820</v>
      </c>
      <c r="G22" s="83">
        <v>7.9485797635817715E-3</v>
      </c>
      <c r="H22" s="51">
        <v>66370</v>
      </c>
      <c r="I22" s="83">
        <v>6.2574753590105099E-3</v>
      </c>
      <c r="J22" s="8" t="s">
        <v>16</v>
      </c>
    </row>
    <row r="23" spans="1:10" x14ac:dyDescent="0.2">
      <c r="A23" s="5" t="s">
        <v>17</v>
      </c>
      <c r="B23" s="92">
        <v>5638</v>
      </c>
      <c r="C23" s="84">
        <v>2.9459097939221669E-2</v>
      </c>
      <c r="D23" s="51">
        <v>61523</v>
      </c>
      <c r="E23" s="50">
        <v>1.462537845362707E-2</v>
      </c>
      <c r="F23" s="92">
        <v>16608</v>
      </c>
      <c r="G23" s="83">
        <v>3.4557594951195307E-2</v>
      </c>
      <c r="H23" s="51">
        <v>178173</v>
      </c>
      <c r="I23" s="83">
        <v>1.6798450461669123E-2</v>
      </c>
      <c r="J23" s="8" t="s">
        <v>18</v>
      </c>
    </row>
    <row r="24" spans="1:10" x14ac:dyDescent="0.2">
      <c r="A24" s="5" t="s">
        <v>19</v>
      </c>
      <c r="B24" s="92">
        <v>62</v>
      </c>
      <c r="C24" s="84">
        <v>3.2395602558207582E-4</v>
      </c>
      <c r="D24" s="51">
        <v>1364</v>
      </c>
      <c r="E24" s="50">
        <v>3.2425298198636806E-4</v>
      </c>
      <c r="F24" s="92">
        <v>241</v>
      </c>
      <c r="G24" s="83">
        <v>5.0146799032021127E-4</v>
      </c>
      <c r="H24" s="51">
        <v>4469</v>
      </c>
      <c r="I24" s="83">
        <v>4.2134484525264379E-4</v>
      </c>
      <c r="J24" s="8" t="s">
        <v>20</v>
      </c>
    </row>
    <row r="25" spans="1:10" x14ac:dyDescent="0.2">
      <c r="A25" s="5" t="s">
        <v>21</v>
      </c>
      <c r="B25" s="92">
        <v>2874</v>
      </c>
      <c r="C25" s="84">
        <v>1.5016929314885257E-2</v>
      </c>
      <c r="D25" s="51">
        <v>157280</v>
      </c>
      <c r="E25" s="50">
        <v>3.7388936222005842E-2</v>
      </c>
      <c r="F25" s="92">
        <v>8269</v>
      </c>
      <c r="G25" s="83">
        <v>1.7205970174098865E-2</v>
      </c>
      <c r="H25" s="51">
        <v>421317</v>
      </c>
      <c r="I25" s="83">
        <v>3.9722476206602846E-2</v>
      </c>
      <c r="J25" s="8" t="s">
        <v>22</v>
      </c>
    </row>
    <row r="26" spans="1:10" x14ac:dyDescent="0.2">
      <c r="A26" s="5" t="s">
        <v>23</v>
      </c>
      <c r="B26" s="92">
        <v>1111</v>
      </c>
      <c r="C26" s="84">
        <v>5.8050829745433267E-3</v>
      </c>
      <c r="D26" s="51">
        <v>11615</v>
      </c>
      <c r="E26" s="50">
        <v>2.7611425115628041E-3</v>
      </c>
      <c r="F26" s="92">
        <v>2831</v>
      </c>
      <c r="G26" s="83">
        <v>5.8906883012303651E-3</v>
      </c>
      <c r="H26" s="51">
        <v>30030</v>
      </c>
      <c r="I26" s="83">
        <v>2.8312789668688506E-3</v>
      </c>
      <c r="J26" s="8" t="s">
        <v>24</v>
      </c>
    </row>
    <row r="27" spans="1:10" x14ac:dyDescent="0.2">
      <c r="A27" s="5" t="s">
        <v>25</v>
      </c>
      <c r="B27" s="92">
        <v>528</v>
      </c>
      <c r="C27" s="84">
        <v>2.7588513146344523E-3</v>
      </c>
      <c r="D27" s="51">
        <v>23007</v>
      </c>
      <c r="E27" s="50">
        <v>5.4692729886806233E-3</v>
      </c>
      <c r="F27" s="92">
        <v>1437</v>
      </c>
      <c r="G27" s="83">
        <v>2.9900809215358654E-3</v>
      </c>
      <c r="H27" s="51">
        <v>68419</v>
      </c>
      <c r="I27" s="83">
        <v>6.4506585292773855E-3</v>
      </c>
      <c r="J27" s="8" t="s">
        <v>26</v>
      </c>
    </row>
    <row r="28" spans="1:10" x14ac:dyDescent="0.2">
      <c r="A28" s="5" t="s">
        <v>27</v>
      </c>
      <c r="B28" s="92">
        <v>188</v>
      </c>
      <c r="C28" s="84">
        <v>9.8231827111984276E-4</v>
      </c>
      <c r="D28" s="51">
        <v>5966</v>
      </c>
      <c r="E28" s="50">
        <v>1.4182502129990262E-3</v>
      </c>
      <c r="F28" s="92">
        <v>560</v>
      </c>
      <c r="G28" s="83">
        <v>1.1652368239805739E-3</v>
      </c>
      <c r="H28" s="51">
        <v>13998</v>
      </c>
      <c r="I28" s="83">
        <v>1.3197550109300756E-3</v>
      </c>
      <c r="J28" s="8" t="s">
        <v>28</v>
      </c>
    </row>
    <row r="29" spans="1:10" x14ac:dyDescent="0.2">
      <c r="A29" s="5" t="s">
        <v>29</v>
      </c>
      <c r="B29" s="92">
        <v>529</v>
      </c>
      <c r="C29" s="84">
        <v>2.7640764118212597E-3</v>
      </c>
      <c r="D29" s="51">
        <v>22697</v>
      </c>
      <c r="E29" s="50">
        <v>5.3955791291382671E-3</v>
      </c>
      <c r="F29" s="92">
        <v>2162</v>
      </c>
      <c r="G29" s="83">
        <v>4.4986464525821439E-3</v>
      </c>
      <c r="H29" s="51">
        <v>66941</v>
      </c>
      <c r="I29" s="83">
        <v>6.3113102005050862E-3</v>
      </c>
      <c r="J29" s="8" t="s">
        <v>30</v>
      </c>
    </row>
    <row r="30" spans="1:10" x14ac:dyDescent="0.2">
      <c r="A30" s="5" t="s">
        <v>31</v>
      </c>
      <c r="B30" s="92">
        <v>3485</v>
      </c>
      <c r="C30" s="84">
        <v>1.8209463696024747E-2</v>
      </c>
      <c r="D30" s="51">
        <v>144971</v>
      </c>
      <c r="E30" s="50">
        <v>3.4462814553919183E-2</v>
      </c>
      <c r="F30" s="92">
        <v>9837</v>
      </c>
      <c r="G30" s="83">
        <v>2.0468633281244472E-2</v>
      </c>
      <c r="H30" s="51">
        <v>329127</v>
      </c>
      <c r="I30" s="83">
        <v>3.1030647769851621E-2</v>
      </c>
      <c r="J30" s="8" t="s">
        <v>32</v>
      </c>
    </row>
    <row r="31" spans="1:10" x14ac:dyDescent="0.2">
      <c r="A31" s="5" t="s">
        <v>33</v>
      </c>
      <c r="B31" s="92">
        <v>666</v>
      </c>
      <c r="C31" s="84">
        <v>3.4799147264139114E-3</v>
      </c>
      <c r="D31" s="51">
        <v>11417</v>
      </c>
      <c r="E31" s="50">
        <v>2.7140735303067187E-3</v>
      </c>
      <c r="F31" s="92">
        <v>2313</v>
      </c>
      <c r="G31" s="83">
        <v>4.8128442390483342E-3</v>
      </c>
      <c r="H31" s="51">
        <v>28303</v>
      </c>
      <c r="I31" s="83">
        <v>2.6684544988108253E-3</v>
      </c>
      <c r="J31" s="8" t="s">
        <v>34</v>
      </c>
    </row>
    <row r="32" spans="1:10" x14ac:dyDescent="0.2">
      <c r="A32" s="5" t="s">
        <v>35</v>
      </c>
      <c r="B32" s="92">
        <v>16006</v>
      </c>
      <c r="C32" s="84">
        <v>8.3632905572043642E-2</v>
      </c>
      <c r="D32" s="51">
        <v>196036</v>
      </c>
      <c r="E32" s="50">
        <v>4.6602094997565728E-2</v>
      </c>
      <c r="F32" s="92">
        <v>34992</v>
      </c>
      <c r="G32" s="83">
        <v>7.2810655258443283E-2</v>
      </c>
      <c r="H32" s="51">
        <v>471827</v>
      </c>
      <c r="I32" s="83">
        <v>4.4484644059301671E-2</v>
      </c>
      <c r="J32" s="8" t="s">
        <v>36</v>
      </c>
    </row>
    <row r="33" spans="1:10" x14ac:dyDescent="0.2">
      <c r="A33" s="5" t="s">
        <v>37</v>
      </c>
      <c r="B33" s="92">
        <v>475</v>
      </c>
      <c r="C33" s="84">
        <v>2.4819211637336453E-3</v>
      </c>
      <c r="D33" s="51">
        <v>20286</v>
      </c>
      <c r="E33" s="50">
        <v>4.8224310796007794E-3</v>
      </c>
      <c r="F33" s="92">
        <v>1407</v>
      </c>
      <c r="G33" s="83">
        <v>2.9276575202511917E-3</v>
      </c>
      <c r="H33" s="51">
        <v>56442</v>
      </c>
      <c r="I33" s="83">
        <v>5.3214468014655897E-3</v>
      </c>
      <c r="J33" s="8" t="s">
        <v>38</v>
      </c>
    </row>
    <row r="34" spans="1:10" x14ac:dyDescent="0.2">
      <c r="A34" s="5" t="s">
        <v>39</v>
      </c>
      <c r="B34" s="92">
        <v>58</v>
      </c>
      <c r="C34" s="84">
        <v>3.030556368348451E-4</v>
      </c>
      <c r="D34" s="51">
        <v>2943</v>
      </c>
      <c r="E34" s="50">
        <v>6.9961622139727358E-4</v>
      </c>
      <c r="F34" s="92">
        <v>279</v>
      </c>
      <c r="G34" s="83">
        <v>5.8053763194746441E-4</v>
      </c>
      <c r="H34" s="51">
        <v>10735</v>
      </c>
      <c r="I34" s="83">
        <v>1.0121138764348022E-3</v>
      </c>
      <c r="J34" s="8" t="s">
        <v>40</v>
      </c>
    </row>
    <row r="35" spans="1:10" x14ac:dyDescent="0.2">
      <c r="A35" s="5" t="s">
        <v>41</v>
      </c>
      <c r="B35" s="92">
        <v>42709</v>
      </c>
      <c r="C35" s="84">
        <v>0.22315867575136897</v>
      </c>
      <c r="D35" s="51">
        <v>527621</v>
      </c>
      <c r="E35" s="50">
        <v>0.12542718666321812</v>
      </c>
      <c r="F35" s="92">
        <v>91380</v>
      </c>
      <c r="G35" s="83">
        <v>0.19014168031311579</v>
      </c>
      <c r="H35" s="51">
        <v>1179061</v>
      </c>
      <c r="I35" s="83">
        <v>0.11116385647536976</v>
      </c>
      <c r="J35" s="8" t="s">
        <v>42</v>
      </c>
    </row>
    <row r="36" spans="1:10" x14ac:dyDescent="0.2">
      <c r="A36" s="5" t="s">
        <v>43</v>
      </c>
      <c r="B36" s="92">
        <v>202</v>
      </c>
      <c r="C36" s="84">
        <v>1.0554696317351504E-3</v>
      </c>
      <c r="D36" s="51">
        <v>6499</v>
      </c>
      <c r="E36" s="50">
        <v>1.544956106986368E-3</v>
      </c>
      <c r="F36" s="92">
        <v>519</v>
      </c>
      <c r="G36" s="83">
        <v>1.0799248422248533E-3</v>
      </c>
      <c r="H36" s="51">
        <v>15379</v>
      </c>
      <c r="I36" s="83">
        <v>1.4499580163661689E-3</v>
      </c>
      <c r="J36" s="8" t="s">
        <v>44</v>
      </c>
    </row>
    <row r="37" spans="1:10" x14ac:dyDescent="0.2">
      <c r="A37" s="5" t="s">
        <v>45</v>
      </c>
      <c r="B37" s="92">
        <v>230</v>
      </c>
      <c r="C37" s="84">
        <v>1.2017723529657652E-3</v>
      </c>
      <c r="D37" s="51">
        <v>7457</v>
      </c>
      <c r="E37" s="50">
        <v>1.772693905185005E-3</v>
      </c>
      <c r="F37" s="92">
        <v>1173</v>
      </c>
      <c r="G37" s="83">
        <v>2.4407549902307375E-3</v>
      </c>
      <c r="H37" s="51">
        <v>20071</v>
      </c>
      <c r="I37" s="83">
        <v>1.8923276771236996E-3</v>
      </c>
      <c r="J37" s="8" t="s">
        <v>46</v>
      </c>
    </row>
    <row r="38" spans="1:10" x14ac:dyDescent="0.2">
      <c r="A38" s="5" t="s">
        <v>47</v>
      </c>
      <c r="B38" s="92">
        <v>68</v>
      </c>
      <c r="C38" s="84">
        <v>3.5530660870292189E-4</v>
      </c>
      <c r="D38" s="51">
        <v>3559</v>
      </c>
      <c r="E38" s="50">
        <v>8.4605305197176244E-4</v>
      </c>
      <c r="F38" s="92">
        <v>163</v>
      </c>
      <c r="G38" s="83">
        <v>3.3916714698005988E-4</v>
      </c>
      <c r="H38" s="51">
        <v>8959</v>
      </c>
      <c r="I38" s="83">
        <v>8.4466960586673432E-4</v>
      </c>
      <c r="J38" s="8" t="s">
        <v>48</v>
      </c>
    </row>
    <row r="39" spans="1:10" x14ac:dyDescent="0.2">
      <c r="A39" s="5" t="s">
        <v>49</v>
      </c>
      <c r="B39" s="92">
        <v>4629</v>
      </c>
      <c r="C39" s="84">
        <v>2.4186974877732727E-2</v>
      </c>
      <c r="D39" s="51">
        <v>173662</v>
      </c>
      <c r="E39" s="50">
        <v>4.1283300115628044E-2</v>
      </c>
      <c r="F39" s="92">
        <v>11730</v>
      </c>
      <c r="G39" s="83">
        <v>2.4407549902307375E-2</v>
      </c>
      <c r="H39" s="51">
        <v>464610</v>
      </c>
      <c r="I39" s="83">
        <v>4.3804213146751141E-2</v>
      </c>
      <c r="J39" s="8" t="s">
        <v>50</v>
      </c>
    </row>
    <row r="40" spans="1:10" x14ac:dyDescent="0.2">
      <c r="A40" s="5" t="s">
        <v>51</v>
      </c>
      <c r="B40" s="92">
        <v>1564</v>
      </c>
      <c r="C40" s="84">
        <v>8.1720520001672039E-3</v>
      </c>
      <c r="D40" s="51">
        <v>21063</v>
      </c>
      <c r="E40" s="50">
        <v>5.0071411727117821E-3</v>
      </c>
      <c r="F40" s="92">
        <v>5598</v>
      </c>
      <c r="G40" s="83">
        <v>1.1648206679720094E-2</v>
      </c>
      <c r="H40" s="51">
        <v>60327</v>
      </c>
      <c r="I40" s="83">
        <v>5.6877311433332382E-3</v>
      </c>
      <c r="J40" s="8" t="s">
        <v>52</v>
      </c>
    </row>
    <row r="41" spans="1:10" x14ac:dyDescent="0.2">
      <c r="A41" s="5" t="s">
        <v>53</v>
      </c>
      <c r="B41" s="92">
        <v>134</v>
      </c>
      <c r="C41" s="84">
        <v>7.0016302303222843E-4</v>
      </c>
      <c r="D41" s="51">
        <v>6331</v>
      </c>
      <c r="E41" s="50">
        <v>1.505018789556962E-3</v>
      </c>
      <c r="F41" s="92">
        <v>493</v>
      </c>
      <c r="G41" s="83">
        <v>1.0258245611114694E-3</v>
      </c>
      <c r="H41" s="51">
        <v>27534</v>
      </c>
      <c r="I41" s="83">
        <v>2.5959518839083228E-3</v>
      </c>
      <c r="J41" s="8" t="s">
        <v>54</v>
      </c>
    </row>
    <row r="42" spans="1:10" x14ac:dyDescent="0.2">
      <c r="A42" s="5" t="s">
        <v>55</v>
      </c>
      <c r="B42" s="92">
        <v>9743</v>
      </c>
      <c r="C42" s="84">
        <v>5.0908121891067172E-2</v>
      </c>
      <c r="D42" s="51">
        <v>496097</v>
      </c>
      <c r="E42" s="50">
        <v>0.11793323431414314</v>
      </c>
      <c r="F42" s="92">
        <v>30581</v>
      </c>
      <c r="G42" s="83">
        <v>6.3632334489553438E-2</v>
      </c>
      <c r="H42" s="51">
        <v>1326923</v>
      </c>
      <c r="I42" s="83">
        <v>0.12510453481700021</v>
      </c>
      <c r="J42" s="8" t="s">
        <v>56</v>
      </c>
    </row>
    <row r="43" spans="1:10" x14ac:dyDescent="0.2">
      <c r="A43" s="5" t="s">
        <v>57</v>
      </c>
      <c r="B43" s="92">
        <v>1833</v>
      </c>
      <c r="C43" s="84">
        <v>9.5776031434184668E-3</v>
      </c>
      <c r="D43" s="51">
        <v>183834</v>
      </c>
      <c r="E43" s="50">
        <v>4.3701409597127559E-2</v>
      </c>
      <c r="F43" s="92">
        <v>5864</v>
      </c>
      <c r="G43" s="83">
        <v>1.2201694171110866E-2</v>
      </c>
      <c r="H43" s="51">
        <v>607041</v>
      </c>
      <c r="I43" s="83">
        <v>5.7232847663237892E-2</v>
      </c>
      <c r="J43" s="8" t="s">
        <v>58</v>
      </c>
    </row>
    <row r="44" spans="1:10" x14ac:dyDescent="0.2">
      <c r="A44" s="5" t="s">
        <v>59</v>
      </c>
      <c r="B44" s="92">
        <v>636</v>
      </c>
      <c r="C44" s="84">
        <v>3.3231618108096809E-3</v>
      </c>
      <c r="D44" s="51">
        <v>12947</v>
      </c>
      <c r="E44" s="50">
        <v>3.0777883854673808E-3</v>
      </c>
      <c r="F44" s="92">
        <v>1974</v>
      </c>
      <c r="G44" s="83">
        <v>4.1074598045315229E-3</v>
      </c>
      <c r="H44" s="51">
        <v>32502</v>
      </c>
      <c r="I44" s="83">
        <v>3.0643432894162962E-3</v>
      </c>
      <c r="J44" s="8" t="s">
        <v>60</v>
      </c>
    </row>
    <row r="45" spans="1:10" x14ac:dyDescent="0.2">
      <c r="A45" s="5" t="s">
        <v>61</v>
      </c>
      <c r="B45" s="92">
        <v>1925</v>
      </c>
      <c r="C45" s="84">
        <v>1.0058312084604774E-2</v>
      </c>
      <c r="D45" s="51">
        <v>123680</v>
      </c>
      <c r="E45" s="50">
        <v>2.9401472736124635E-2</v>
      </c>
      <c r="F45" s="92">
        <v>5968</v>
      </c>
      <c r="G45" s="83">
        <v>1.2418095295564402E-2</v>
      </c>
      <c r="H45" s="51">
        <v>291634</v>
      </c>
      <c r="I45" s="83">
        <v>2.7495744596198149E-2</v>
      </c>
      <c r="J45" s="8" t="s">
        <v>62</v>
      </c>
    </row>
    <row r="46" spans="1:10" x14ac:dyDescent="0.2">
      <c r="A46" s="5" t="s">
        <v>63</v>
      </c>
      <c r="B46" s="92">
        <v>742</v>
      </c>
      <c r="C46" s="84">
        <v>3.8770221126112944E-3</v>
      </c>
      <c r="D46" s="51">
        <v>13964</v>
      </c>
      <c r="E46" s="50">
        <v>3.3195517891918208E-3</v>
      </c>
      <c r="F46" s="92">
        <v>2978</v>
      </c>
      <c r="G46" s="83">
        <v>6.1965629675252657E-3</v>
      </c>
      <c r="H46" s="51">
        <v>37959</v>
      </c>
      <c r="I46" s="83">
        <v>3.5788384383408159E-3</v>
      </c>
      <c r="J46" s="8" t="s">
        <v>64</v>
      </c>
    </row>
    <row r="47" spans="1:10" x14ac:dyDescent="0.2">
      <c r="A47" s="5" t="s">
        <v>65</v>
      </c>
      <c r="B47" s="92">
        <v>2469</v>
      </c>
      <c r="C47" s="84">
        <v>1.2900764954228148E-2</v>
      </c>
      <c r="D47" s="51">
        <v>51898</v>
      </c>
      <c r="E47" s="50">
        <v>1.2337302975900681E-2</v>
      </c>
      <c r="F47" s="92">
        <v>7146</v>
      </c>
      <c r="G47" s="83">
        <v>1.4869254186009252E-2</v>
      </c>
      <c r="H47" s="51">
        <v>123538</v>
      </c>
      <c r="I47" s="83">
        <v>1.1647370662971831E-2</v>
      </c>
      <c r="J47" s="8" t="s">
        <v>66</v>
      </c>
    </row>
    <row r="48" spans="1:10" ht="12.75" customHeight="1" x14ac:dyDescent="0.2">
      <c r="A48" s="5" t="s">
        <v>67</v>
      </c>
      <c r="B48" s="92">
        <v>2919</v>
      </c>
      <c r="C48" s="84">
        <v>1.5252058688291601E-2</v>
      </c>
      <c r="D48" s="51">
        <v>59108</v>
      </c>
      <c r="E48" s="50">
        <v>1.4051279515579357E-2</v>
      </c>
      <c r="F48" s="92">
        <v>16921</v>
      </c>
      <c r="G48" s="83">
        <v>3.5208879104598731E-2</v>
      </c>
      <c r="H48" s="51">
        <v>282474</v>
      </c>
      <c r="I48" s="83">
        <v>2.6632124371871853E-2</v>
      </c>
      <c r="J48" s="8" t="s">
        <v>68</v>
      </c>
    </row>
    <row r="49" spans="1:10" x14ac:dyDescent="0.2">
      <c r="A49" s="5" t="s">
        <v>69</v>
      </c>
      <c r="B49" s="92">
        <v>1423</v>
      </c>
      <c r="C49" s="84">
        <v>7.4353132968273212E-3</v>
      </c>
      <c r="D49" s="51">
        <v>57348</v>
      </c>
      <c r="E49" s="50">
        <v>1.3632888571080817E-2</v>
      </c>
      <c r="F49" s="92">
        <v>4037</v>
      </c>
      <c r="G49" s="83">
        <v>8.4001090328742443E-3</v>
      </c>
      <c r="H49" s="51">
        <v>150162</v>
      </c>
      <c r="I49" s="83">
        <v>1.4157526214550794E-2</v>
      </c>
      <c r="J49" s="8" t="s">
        <v>70</v>
      </c>
    </row>
    <row r="50" spans="1:10" s="13" customFormat="1" x14ac:dyDescent="0.2">
      <c r="A50" s="5" t="s">
        <v>71</v>
      </c>
      <c r="B50" s="92">
        <v>11393</v>
      </c>
      <c r="C50" s="84">
        <v>5.9529532249299834E-2</v>
      </c>
      <c r="D50" s="51">
        <v>127721</v>
      </c>
      <c r="E50" s="50">
        <v>3.0362107853578384E-2</v>
      </c>
      <c r="F50" s="92">
        <v>29089</v>
      </c>
      <c r="G50" s="83">
        <v>6.0527810665662346E-2</v>
      </c>
      <c r="H50" s="51">
        <v>348652</v>
      </c>
      <c r="I50" s="83">
        <v>3.2871497647577706E-2</v>
      </c>
      <c r="J50" s="8" t="s">
        <v>72</v>
      </c>
    </row>
    <row r="51" spans="1:10" x14ac:dyDescent="0.2">
      <c r="A51" s="5" t="s">
        <v>73</v>
      </c>
      <c r="B51" s="92">
        <v>2233</v>
      </c>
      <c r="C51" s="84">
        <v>1.1667642018141538E-2</v>
      </c>
      <c r="D51" s="51">
        <v>80242</v>
      </c>
      <c r="E51" s="50">
        <v>1.9075298959347613E-2</v>
      </c>
      <c r="F51" s="92">
        <v>7412</v>
      </c>
      <c r="G51" s="83">
        <v>1.5422741677400023E-2</v>
      </c>
      <c r="H51" s="51">
        <v>197461</v>
      </c>
      <c r="I51" s="83">
        <v>1.8616955580316022E-2</v>
      </c>
      <c r="J51" s="8" t="s">
        <v>74</v>
      </c>
    </row>
    <row r="52" spans="1:10" x14ac:dyDescent="0.2">
      <c r="A52" s="5" t="s">
        <v>75</v>
      </c>
      <c r="B52" s="92">
        <v>809</v>
      </c>
      <c r="C52" s="84">
        <v>4.2271036241274089E-3</v>
      </c>
      <c r="D52" s="51">
        <v>34261</v>
      </c>
      <c r="E52" s="50">
        <v>8.1445978121957151E-3</v>
      </c>
      <c r="F52" s="92">
        <v>2762</v>
      </c>
      <c r="G52" s="83">
        <v>5.7471144782756164E-3</v>
      </c>
      <c r="H52" s="51">
        <v>84779</v>
      </c>
      <c r="I52" s="83">
        <v>7.9931068775282808E-3</v>
      </c>
      <c r="J52" s="8" t="s">
        <v>76</v>
      </c>
    </row>
    <row r="53" spans="1:10" x14ac:dyDescent="0.2">
      <c r="A53" s="5" t="s">
        <v>77</v>
      </c>
      <c r="B53" s="92">
        <v>1483</v>
      </c>
      <c r="C53" s="84">
        <v>7.7488191280357813E-3</v>
      </c>
      <c r="D53" s="51">
        <v>65514</v>
      </c>
      <c r="E53" s="50">
        <v>1.5574127464703019E-2</v>
      </c>
      <c r="F53" s="92">
        <v>3875</v>
      </c>
      <c r="G53" s="83">
        <v>8.0630226659370065E-3</v>
      </c>
      <c r="H53" s="51">
        <v>143646</v>
      </c>
      <c r="I53" s="83">
        <v>1.3543186762399032E-2</v>
      </c>
      <c r="J53" s="8" t="s">
        <v>78</v>
      </c>
    </row>
    <row r="54" spans="1:10" x14ac:dyDescent="0.2">
      <c r="A54" s="5" t="s">
        <v>79</v>
      </c>
      <c r="B54" s="92">
        <v>1995</v>
      </c>
      <c r="C54" s="84">
        <v>1.042406888768131E-2</v>
      </c>
      <c r="D54" s="51">
        <v>27962</v>
      </c>
      <c r="E54" s="50">
        <v>6.6471861307205449E-3</v>
      </c>
      <c r="F54" s="92">
        <v>4917</v>
      </c>
      <c r="G54" s="83">
        <v>1.0231195470558003E-2</v>
      </c>
      <c r="H54" s="51">
        <v>62783</v>
      </c>
      <c r="I54" s="83">
        <v>5.9192869589386292E-3</v>
      </c>
      <c r="J54" s="8" t="s">
        <v>80</v>
      </c>
    </row>
    <row r="55" spans="1:10" ht="12.75" customHeight="1" x14ac:dyDescent="0.2">
      <c r="A55" s="5" t="s">
        <v>81</v>
      </c>
      <c r="B55" s="92">
        <v>1712</v>
      </c>
      <c r="C55" s="84">
        <v>8.9453663838147384E-3</v>
      </c>
      <c r="D55" s="51">
        <v>36687</v>
      </c>
      <c r="E55" s="50">
        <v>8.7213116936465437E-3</v>
      </c>
      <c r="F55" s="92">
        <v>6818</v>
      </c>
      <c r="G55" s="83">
        <v>1.4186758331963487E-2</v>
      </c>
      <c r="H55" s="51">
        <v>111210</v>
      </c>
      <c r="I55" s="83">
        <v>1.048506606411871E-2</v>
      </c>
      <c r="J55" s="8" t="s">
        <v>82</v>
      </c>
    </row>
    <row r="56" spans="1:10" x14ac:dyDescent="0.2">
      <c r="A56" s="5" t="s">
        <v>83</v>
      </c>
      <c r="B56" s="92">
        <v>3730</v>
      </c>
      <c r="C56" s="84">
        <v>1.9489612506792625E-2</v>
      </c>
      <c r="D56" s="51">
        <v>159164</v>
      </c>
      <c r="E56" s="50">
        <v>3.7836804710321324E-2</v>
      </c>
      <c r="F56" s="92">
        <v>9817</v>
      </c>
      <c r="G56" s="83">
        <v>2.0427017680388022E-2</v>
      </c>
      <c r="H56" s="51">
        <v>453645</v>
      </c>
      <c r="I56" s="83">
        <v>4.2770414483024301E-2</v>
      </c>
      <c r="J56" s="8" t="s">
        <v>84</v>
      </c>
    </row>
    <row r="57" spans="1:10" ht="12.75" customHeight="1" x14ac:dyDescent="0.2">
      <c r="A57" s="5" t="s">
        <v>85</v>
      </c>
      <c r="B57" s="92">
        <v>1761</v>
      </c>
      <c r="C57" s="84">
        <v>9.2013961459683144E-3</v>
      </c>
      <c r="D57" s="51">
        <v>23533</v>
      </c>
      <c r="E57" s="50">
        <v>5.5943148277750729E-3</v>
      </c>
      <c r="F57" s="92">
        <v>4645</v>
      </c>
      <c r="G57" s="83">
        <v>9.6652232989102946E-3</v>
      </c>
      <c r="H57" s="51">
        <v>56232</v>
      </c>
      <c r="I57" s="83">
        <v>5.3016476478511222E-3</v>
      </c>
      <c r="J57" s="8" t="s">
        <v>86</v>
      </c>
    </row>
    <row r="58" spans="1:10" x14ac:dyDescent="0.2">
      <c r="A58" s="5" t="s">
        <v>87</v>
      </c>
      <c r="B58" s="92">
        <v>90</v>
      </c>
      <c r="C58" s="84">
        <v>4.7025874681269072E-4</v>
      </c>
      <c r="D58" s="51">
        <v>4192</v>
      </c>
      <c r="E58" s="50">
        <v>9.9653115871470299E-4</v>
      </c>
      <c r="F58" s="92">
        <v>273</v>
      </c>
      <c r="G58" s="83">
        <v>5.6805295169052976E-4</v>
      </c>
      <c r="H58" s="51">
        <v>9671</v>
      </c>
      <c r="I58" s="83">
        <v>9.1179816478816696E-4</v>
      </c>
      <c r="J58" s="8" t="s">
        <v>88</v>
      </c>
    </row>
    <row r="59" spans="1:10" x14ac:dyDescent="0.2">
      <c r="A59" s="5" t="s">
        <v>89</v>
      </c>
      <c r="B59" s="92">
        <v>546</v>
      </c>
      <c r="C59" s="84">
        <v>2.8529030639969904E-3</v>
      </c>
      <c r="D59" s="51">
        <v>8213</v>
      </c>
      <c r="E59" s="50">
        <v>1.9524118336173321E-3</v>
      </c>
      <c r="F59" s="92">
        <v>2105</v>
      </c>
      <c r="G59" s="83">
        <v>4.3800419901412644E-3</v>
      </c>
      <c r="H59" s="51">
        <v>28388</v>
      </c>
      <c r="I59" s="83">
        <v>2.6764684419404907E-3</v>
      </c>
      <c r="J59" s="8" t="s">
        <v>90</v>
      </c>
    </row>
    <row r="60" spans="1:10" x14ac:dyDescent="0.2">
      <c r="A60" s="5" t="s">
        <v>91</v>
      </c>
      <c r="B60" s="92">
        <v>1151</v>
      </c>
      <c r="C60" s="84">
        <v>6.0140868620156334E-3</v>
      </c>
      <c r="D60" s="51">
        <v>48011</v>
      </c>
      <c r="E60" s="50">
        <v>1.1413277066090554E-2</v>
      </c>
      <c r="F60" s="92">
        <v>2459</v>
      </c>
      <c r="G60" s="83">
        <v>5.116638125300413E-3</v>
      </c>
      <c r="H60" s="51">
        <v>104024</v>
      </c>
      <c r="I60" s="83">
        <v>9.8075578837684089E-3</v>
      </c>
      <c r="J60" s="8" t="s">
        <v>92</v>
      </c>
    </row>
    <row r="61" spans="1:10" x14ac:dyDescent="0.2">
      <c r="A61" s="5" t="s">
        <v>93</v>
      </c>
      <c r="B61" s="92">
        <v>145</v>
      </c>
      <c r="C61" s="84">
        <v>7.5763909208711284E-4</v>
      </c>
      <c r="D61" s="51">
        <v>8691</v>
      </c>
      <c r="E61" s="50">
        <v>2.0660430105890943E-3</v>
      </c>
      <c r="F61" s="92">
        <v>452</v>
      </c>
      <c r="G61" s="83">
        <v>9.4051257935574893E-4</v>
      </c>
      <c r="H61" s="51">
        <v>17301</v>
      </c>
      <c r="I61" s="83">
        <v>1.6311674127804856E-3</v>
      </c>
      <c r="J61" s="8" t="s">
        <v>94</v>
      </c>
    </row>
    <row r="62" spans="1:10" s="13" customFormat="1" x14ac:dyDescent="0.2">
      <c r="A62" s="5" t="s">
        <v>95</v>
      </c>
      <c r="B62" s="92">
        <v>7</v>
      </c>
      <c r="C62" s="84">
        <v>3.6575680307653725E-5</v>
      </c>
      <c r="D62" s="51">
        <v>455</v>
      </c>
      <c r="E62" s="50">
        <v>1.0816356803797468E-4</v>
      </c>
      <c r="F62" s="92">
        <v>19</v>
      </c>
      <c r="G62" s="83">
        <v>3.9534820813626613E-5</v>
      </c>
      <c r="H62" s="51">
        <v>1039</v>
      </c>
      <c r="I62" s="83">
        <v>9.7958669549674845E-5</v>
      </c>
      <c r="J62" s="8" t="s">
        <v>96</v>
      </c>
    </row>
    <row r="63" spans="1:10" x14ac:dyDescent="0.2">
      <c r="A63" s="5" t="s">
        <v>97</v>
      </c>
      <c r="B63" s="92">
        <v>390</v>
      </c>
      <c r="C63" s="84">
        <v>2.0377879028549931E-3</v>
      </c>
      <c r="D63" s="51">
        <v>70005</v>
      </c>
      <c r="E63" s="50">
        <v>1.6641737539556962E-2</v>
      </c>
      <c r="F63" s="92">
        <v>1481</v>
      </c>
      <c r="G63" s="83">
        <v>3.0816352434200533E-3</v>
      </c>
      <c r="H63" s="51">
        <v>235785</v>
      </c>
      <c r="I63" s="83">
        <v>2.223020683327246E-2</v>
      </c>
      <c r="J63" s="8" t="s">
        <v>98</v>
      </c>
    </row>
    <row r="64" spans="1:10" x14ac:dyDescent="0.2">
      <c r="A64" s="5" t="s">
        <v>99</v>
      </c>
      <c r="B64" s="92">
        <v>2067</v>
      </c>
      <c r="C64" s="84">
        <v>1.0800275885131463E-2</v>
      </c>
      <c r="D64" s="51">
        <v>35165</v>
      </c>
      <c r="E64" s="50">
        <v>8.3594986155063299E-3</v>
      </c>
      <c r="F64" s="92">
        <v>3336</v>
      </c>
      <c r="G64" s="83">
        <v>6.9414822228557041E-3</v>
      </c>
      <c r="H64" s="51">
        <v>65691</v>
      </c>
      <c r="I64" s="83">
        <v>6.1934580956570654E-3</v>
      </c>
      <c r="J64" s="8" t="s">
        <v>100</v>
      </c>
    </row>
    <row r="65" spans="1:10" ht="12.75" customHeight="1" x14ac:dyDescent="0.2">
      <c r="A65" s="5" t="s">
        <v>101</v>
      </c>
      <c r="B65" s="92">
        <v>4258</v>
      </c>
      <c r="C65" s="84">
        <v>2.2248463821427079E-2</v>
      </c>
      <c r="D65" s="51">
        <v>83635</v>
      </c>
      <c r="E65" s="50">
        <v>1.9881890138145081E-2</v>
      </c>
      <c r="F65" s="92">
        <v>9149</v>
      </c>
      <c r="G65" s="83">
        <v>1.9037056611782625E-2</v>
      </c>
      <c r="H65" s="51">
        <v>127337</v>
      </c>
      <c r="I65" s="83">
        <v>1.2005546780025935E-2</v>
      </c>
      <c r="J65" s="8" t="s">
        <v>102</v>
      </c>
    </row>
    <row r="66" spans="1:10" x14ac:dyDescent="0.2">
      <c r="A66" s="5" t="s">
        <v>103</v>
      </c>
      <c r="B66" s="92">
        <v>9110</v>
      </c>
      <c r="C66" s="84">
        <v>4.7600635371817919E-2</v>
      </c>
      <c r="D66" s="51">
        <v>139583</v>
      </c>
      <c r="E66" s="50">
        <v>3.3181967730647514E-2</v>
      </c>
      <c r="F66" s="92">
        <v>10531</v>
      </c>
      <c r="G66" s="83">
        <v>2.1912694630963254E-2</v>
      </c>
      <c r="H66" s="51">
        <v>164140</v>
      </c>
      <c r="I66" s="83">
        <v>1.5475395591803302E-2</v>
      </c>
      <c r="J66" s="8" t="s">
        <v>104</v>
      </c>
    </row>
    <row r="67" spans="1:10" x14ac:dyDescent="0.2">
      <c r="A67" s="5" t="s">
        <v>105</v>
      </c>
      <c r="B67" s="92">
        <v>9844</v>
      </c>
      <c r="C67" s="84">
        <v>5.1435856706934749E-2</v>
      </c>
      <c r="D67" s="51">
        <v>141812</v>
      </c>
      <c r="E67" s="50">
        <v>3.3711850352969815E-2</v>
      </c>
      <c r="F67" s="92">
        <v>18157</v>
      </c>
      <c r="G67" s="83">
        <v>3.7780723237527285E-2</v>
      </c>
      <c r="H67" s="51">
        <v>286232</v>
      </c>
      <c r="I67" s="83">
        <v>2.6986434939886943E-2</v>
      </c>
      <c r="J67" s="8" t="s">
        <v>106</v>
      </c>
    </row>
    <row r="68" spans="1:10" ht="12.75" customHeight="1" x14ac:dyDescent="0.2">
      <c r="A68" s="5" t="s">
        <v>107</v>
      </c>
      <c r="B68" s="92">
        <v>547</v>
      </c>
      <c r="C68" s="84">
        <v>2.8581281611837982E-3</v>
      </c>
      <c r="D68" s="51">
        <v>13521</v>
      </c>
      <c r="E68" s="50">
        <v>3.2142408866845181E-3</v>
      </c>
      <c r="F68" s="92">
        <v>1275</v>
      </c>
      <c r="G68" s="83">
        <v>2.652994554598628E-3</v>
      </c>
      <c r="H68" s="51">
        <v>30007</v>
      </c>
      <c r="I68" s="83">
        <v>2.8291104881396469E-3</v>
      </c>
      <c r="J68" s="8" t="s">
        <v>108</v>
      </c>
    </row>
    <row r="69" spans="1:10" x14ac:dyDescent="0.2">
      <c r="A69" s="5" t="s">
        <v>109</v>
      </c>
      <c r="B69" s="92">
        <v>816</v>
      </c>
      <c r="C69" s="84">
        <v>4.2636793044350625E-3</v>
      </c>
      <c r="D69" s="51">
        <v>24765</v>
      </c>
      <c r="E69" s="50">
        <v>5.8871884889240503E-3</v>
      </c>
      <c r="F69" s="92">
        <v>1994</v>
      </c>
      <c r="G69" s="83">
        <v>4.1490754053879718E-3</v>
      </c>
      <c r="H69" s="51">
        <v>53074</v>
      </c>
      <c r="I69" s="83">
        <v>5.0039060901630825E-3</v>
      </c>
      <c r="J69" s="8" t="s">
        <v>110</v>
      </c>
    </row>
    <row r="70" spans="1:10" ht="12.75" customHeight="1" x14ac:dyDescent="0.2">
      <c r="A70" s="5" t="s">
        <v>111</v>
      </c>
      <c r="B70" s="92">
        <v>749</v>
      </c>
      <c r="C70" s="84">
        <v>3.9135977929189479E-3</v>
      </c>
      <c r="D70" s="51">
        <v>29277</v>
      </c>
      <c r="E70" s="50">
        <v>6.9597907284566695E-3</v>
      </c>
      <c r="F70" s="92">
        <v>1826</v>
      </c>
      <c r="G70" s="83">
        <v>3.7995043581937997E-3</v>
      </c>
      <c r="H70" s="51">
        <v>66469</v>
      </c>
      <c r="I70" s="83">
        <v>6.266809245714473E-3</v>
      </c>
      <c r="J70" s="8" t="s">
        <v>112</v>
      </c>
    </row>
    <row r="71" spans="1:10" x14ac:dyDescent="0.2">
      <c r="A71" s="6" t="s">
        <v>113</v>
      </c>
      <c r="B71" s="92">
        <v>5244</v>
      </c>
      <c r="C71" s="84">
        <v>2.7400409647619445E-2</v>
      </c>
      <c r="D71" s="51">
        <v>135075</v>
      </c>
      <c r="E71" s="50">
        <v>3.2110316379625123E-2</v>
      </c>
      <c r="F71" s="92">
        <v>12794</v>
      </c>
      <c r="G71" s="83">
        <v>2.6621499867870466E-2</v>
      </c>
      <c r="H71" s="51">
        <v>305255</v>
      </c>
      <c r="I71" s="83">
        <v>2.877995541230606E-2</v>
      </c>
      <c r="J71" s="8" t="s">
        <v>114</v>
      </c>
    </row>
    <row r="72" spans="1:10" s="13" customFormat="1" x14ac:dyDescent="0.2">
      <c r="A72" s="11" t="s">
        <v>115</v>
      </c>
      <c r="B72" s="92" t="s">
        <v>116</v>
      </c>
      <c r="C72" s="94">
        <v>0</v>
      </c>
      <c r="D72" s="92"/>
      <c r="E72" s="95">
        <v>0</v>
      </c>
      <c r="F72" s="92" t="s">
        <v>116</v>
      </c>
      <c r="G72" s="95">
        <v>0</v>
      </c>
      <c r="H72" s="92">
        <v>0</v>
      </c>
      <c r="I72" s="95">
        <v>0</v>
      </c>
      <c r="J72" s="12" t="s">
        <v>117</v>
      </c>
    </row>
    <row r="73" spans="1:10" s="13" customFormat="1" x14ac:dyDescent="0.2">
      <c r="A73" s="6"/>
      <c r="B73" s="15"/>
      <c r="C73" s="15"/>
      <c r="D73" s="15"/>
      <c r="E73" s="15"/>
      <c r="F73" s="15"/>
      <c r="G73" s="15"/>
      <c r="H73" s="15"/>
      <c r="I73" s="15"/>
      <c r="J73" s="9"/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76"/>
  <sheetViews>
    <sheetView zoomScale="80" zoomScaleNormal="80" workbookViewId="0">
      <selection activeCell="A9" sqref="A9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6" width="11.7109375" style="2" customWidth="1"/>
    <col min="7" max="7" width="11" style="2" customWidth="1"/>
    <col min="8" max="8" width="15.28515625" style="2" customWidth="1"/>
    <col min="9" max="9" width="10.71093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152</v>
      </c>
      <c r="B8" s="1"/>
      <c r="C8" s="1"/>
      <c r="D8" s="1"/>
      <c r="E8" s="1"/>
    </row>
    <row r="9" spans="1:11" s="2" customFormat="1" x14ac:dyDescent="0.2">
      <c r="A9" s="2" t="s">
        <v>153</v>
      </c>
    </row>
    <row r="11" spans="1:11" x14ac:dyDescent="0.2">
      <c r="A11" s="150"/>
      <c r="B11" s="153" t="s">
        <v>0</v>
      </c>
      <c r="C11" s="154"/>
      <c r="D11" s="154"/>
      <c r="E11" s="155"/>
      <c r="F11" s="153" t="s">
        <v>1</v>
      </c>
      <c r="G11" s="154"/>
      <c r="H11" s="154"/>
      <c r="I11" s="155"/>
      <c r="J11" s="156"/>
      <c r="K11" s="14"/>
    </row>
    <row r="12" spans="1:11" x14ac:dyDescent="0.2">
      <c r="A12" s="151"/>
      <c r="B12" s="159" t="s">
        <v>126</v>
      </c>
      <c r="C12" s="128"/>
      <c r="D12" s="162" t="s">
        <v>127</v>
      </c>
      <c r="E12" s="128"/>
      <c r="F12" s="162" t="s">
        <v>126</v>
      </c>
      <c r="G12" s="128"/>
      <c r="H12" s="162" t="s">
        <v>127</v>
      </c>
      <c r="I12" s="128"/>
      <c r="J12" s="157"/>
    </row>
    <row r="13" spans="1:11" x14ac:dyDescent="0.2">
      <c r="A13" s="151"/>
      <c r="B13" s="160"/>
      <c r="C13" s="18" t="s">
        <v>2</v>
      </c>
      <c r="D13" s="163"/>
      <c r="E13" s="18" t="s">
        <v>2</v>
      </c>
      <c r="F13" s="163"/>
      <c r="G13" s="18" t="s">
        <v>2</v>
      </c>
      <c r="H13" s="163"/>
      <c r="I13" s="18" t="s">
        <v>2</v>
      </c>
      <c r="J13" s="157"/>
    </row>
    <row r="14" spans="1:11" x14ac:dyDescent="0.2">
      <c r="A14" s="152"/>
      <c r="B14" s="161"/>
      <c r="C14" s="129"/>
      <c r="D14" s="164"/>
      <c r="E14" s="129"/>
      <c r="F14" s="164"/>
      <c r="G14" s="129"/>
      <c r="H14" s="164"/>
      <c r="I14" s="129"/>
      <c r="J14" s="158"/>
    </row>
    <row r="15" spans="1:11" x14ac:dyDescent="0.2">
      <c r="B15" s="56"/>
      <c r="C15" s="43"/>
      <c r="D15" s="56"/>
      <c r="E15" s="43"/>
      <c r="F15" s="56"/>
      <c r="G15" s="43"/>
      <c r="H15" s="56"/>
      <c r="I15" s="43"/>
      <c r="J15" s="2"/>
    </row>
    <row r="16" spans="1:11" x14ac:dyDescent="0.2">
      <c r="A16" s="4" t="s">
        <v>3</v>
      </c>
      <c r="B16" s="92">
        <v>437119</v>
      </c>
      <c r="C16" s="93">
        <v>1</v>
      </c>
      <c r="D16" s="99">
        <v>5311747</v>
      </c>
      <c r="E16" s="97">
        <v>1</v>
      </c>
      <c r="F16" s="99">
        <v>1069146</v>
      </c>
      <c r="G16" s="93">
        <v>1</v>
      </c>
      <c r="H16" s="51">
        <v>14056117</v>
      </c>
      <c r="I16" s="96">
        <v>1</v>
      </c>
      <c r="J16" s="10" t="s">
        <v>4</v>
      </c>
    </row>
    <row r="17" spans="1:10" x14ac:dyDescent="0.2">
      <c r="A17" s="4" t="s">
        <v>5</v>
      </c>
      <c r="B17" s="92">
        <v>123284</v>
      </c>
      <c r="C17" s="93">
        <v>0.28203761447111658</v>
      </c>
      <c r="D17" s="99">
        <v>1296526</v>
      </c>
      <c r="E17" s="97">
        <v>0.24408659600816757</v>
      </c>
      <c r="F17" s="99">
        <v>322216</v>
      </c>
      <c r="G17" s="93">
        <v>0.30137670498069957</v>
      </c>
      <c r="H17" s="51">
        <v>3930142</v>
      </c>
      <c r="I17" s="83">
        <v>0.27960363739094696</v>
      </c>
      <c r="J17" s="10" t="s">
        <v>6</v>
      </c>
    </row>
    <row r="18" spans="1:10" x14ac:dyDescent="0.2">
      <c r="A18" s="4" t="s">
        <v>7</v>
      </c>
      <c r="B18" s="92">
        <v>313835</v>
      </c>
      <c r="C18" s="93">
        <v>0.71796238552888347</v>
      </c>
      <c r="D18" s="99">
        <v>4015220</v>
      </c>
      <c r="E18" s="97">
        <v>0.75591340399183249</v>
      </c>
      <c r="F18" s="99">
        <v>746931</v>
      </c>
      <c r="G18" s="93">
        <v>0.69862329501930043</v>
      </c>
      <c r="H18" s="51">
        <v>10125977</v>
      </c>
      <c r="I18" s="83">
        <v>0.72039636260905304</v>
      </c>
      <c r="J18" s="10" t="s">
        <v>8</v>
      </c>
    </row>
    <row r="19" spans="1:10" x14ac:dyDescent="0.2">
      <c r="A19" s="5" t="s">
        <v>9</v>
      </c>
      <c r="B19" s="91"/>
      <c r="C19" s="89"/>
      <c r="D19" s="51"/>
      <c r="E19" s="90"/>
      <c r="F19" s="98"/>
      <c r="G19" s="50"/>
      <c r="H19" s="51"/>
      <c r="I19" s="50"/>
      <c r="J19" s="7" t="s">
        <v>10</v>
      </c>
    </row>
    <row r="20" spans="1:10" x14ac:dyDescent="0.2">
      <c r="A20" s="5" t="s">
        <v>11</v>
      </c>
      <c r="B20" s="92">
        <v>37416</v>
      </c>
      <c r="C20" s="84">
        <v>0.11922150422513669</v>
      </c>
      <c r="D20" s="51">
        <v>333734</v>
      </c>
      <c r="E20" s="50">
        <v>8.3117487313235081E-2</v>
      </c>
      <c r="F20" s="92">
        <v>98224</v>
      </c>
      <c r="G20" s="83">
        <v>0.13150344543204123</v>
      </c>
      <c r="H20" s="51">
        <v>885365</v>
      </c>
      <c r="I20" s="83">
        <v>8.7435468858400589E-2</v>
      </c>
      <c r="J20" s="8" t="s">
        <v>12</v>
      </c>
    </row>
    <row r="21" spans="1:10" x14ac:dyDescent="0.2">
      <c r="A21" s="5" t="s">
        <v>13</v>
      </c>
      <c r="B21" s="92">
        <v>2451</v>
      </c>
      <c r="C21" s="84">
        <v>7.809811493901273E-3</v>
      </c>
      <c r="D21" s="51">
        <v>105805</v>
      </c>
      <c r="E21" s="50">
        <v>2.6351063257495005E-2</v>
      </c>
      <c r="F21" s="92">
        <v>6171</v>
      </c>
      <c r="G21" s="83">
        <v>8.2618073155351704E-3</v>
      </c>
      <c r="H21" s="51">
        <v>319881</v>
      </c>
      <c r="I21" s="83">
        <v>3.1590299157854718E-2</v>
      </c>
      <c r="J21" s="8" t="s">
        <v>14</v>
      </c>
    </row>
    <row r="22" spans="1:10" ht="12.75" customHeight="1" x14ac:dyDescent="0.2">
      <c r="A22" s="5" t="s">
        <v>15</v>
      </c>
      <c r="B22" s="92">
        <v>3062</v>
      </c>
      <c r="C22" s="84">
        <v>9.7566882065792324E-3</v>
      </c>
      <c r="D22" s="51">
        <v>36938</v>
      </c>
      <c r="E22" s="50">
        <v>9.1995234119876222E-3</v>
      </c>
      <c r="F22" s="92">
        <v>5767</v>
      </c>
      <c r="G22" s="83">
        <v>7.7209273681236954E-3</v>
      </c>
      <c r="H22" s="51">
        <v>62550</v>
      </c>
      <c r="I22" s="83">
        <v>6.177213439759824E-3</v>
      </c>
      <c r="J22" s="8" t="s">
        <v>16</v>
      </c>
    </row>
    <row r="23" spans="1:10" x14ac:dyDescent="0.2">
      <c r="A23" s="5" t="s">
        <v>17</v>
      </c>
      <c r="B23" s="92">
        <v>5882</v>
      </c>
      <c r="C23" s="84">
        <v>1.8742273034323659E-2</v>
      </c>
      <c r="D23" s="51">
        <v>55885</v>
      </c>
      <c r="E23" s="50">
        <v>1.3918332499835625E-2</v>
      </c>
      <c r="F23" s="92">
        <v>17642</v>
      </c>
      <c r="G23" s="83">
        <v>2.3619316911468395E-2</v>
      </c>
      <c r="H23" s="51">
        <v>161565</v>
      </c>
      <c r="I23" s="83">
        <v>1.5955579366823278E-2</v>
      </c>
      <c r="J23" s="8" t="s">
        <v>18</v>
      </c>
    </row>
    <row r="24" spans="1:10" x14ac:dyDescent="0.2">
      <c r="A24" s="5" t="s">
        <v>19</v>
      </c>
      <c r="B24" s="92">
        <v>145</v>
      </c>
      <c r="C24" s="84">
        <v>4.6202475178118505E-4</v>
      </c>
      <c r="D24" s="51">
        <v>1302</v>
      </c>
      <c r="E24" s="50">
        <v>3.2426713634760643E-4</v>
      </c>
      <c r="F24" s="92">
        <v>384</v>
      </c>
      <c r="G24" s="83">
        <v>5.1410371239110435E-4</v>
      </c>
      <c r="H24" s="51">
        <v>4228</v>
      </c>
      <c r="I24" s="83">
        <v>4.17542101091999E-4</v>
      </c>
      <c r="J24" s="8" t="s">
        <v>20</v>
      </c>
    </row>
    <row r="25" spans="1:10" x14ac:dyDescent="0.2">
      <c r="A25" s="5" t="s">
        <v>21</v>
      </c>
      <c r="B25" s="92">
        <v>4816</v>
      </c>
      <c r="C25" s="84">
        <v>1.5345594514332326E-2</v>
      </c>
      <c r="D25" s="51">
        <v>154406</v>
      </c>
      <c r="E25" s="50">
        <v>3.8455292976104852E-2</v>
      </c>
      <c r="F25" s="92">
        <v>14103</v>
      </c>
      <c r="G25" s="83">
        <v>1.8881262124613919E-2</v>
      </c>
      <c r="H25" s="51">
        <v>413048</v>
      </c>
      <c r="I25" s="83">
        <v>4.0791137599774832E-2</v>
      </c>
      <c r="J25" s="8" t="s">
        <v>22</v>
      </c>
    </row>
    <row r="26" spans="1:10" x14ac:dyDescent="0.2">
      <c r="A26" s="5" t="s">
        <v>23</v>
      </c>
      <c r="B26" s="92">
        <v>1185</v>
      </c>
      <c r="C26" s="84">
        <v>3.7758574542117538E-3</v>
      </c>
      <c r="D26" s="51">
        <v>10504</v>
      </c>
      <c r="E26" s="50">
        <v>2.6160537635908278E-3</v>
      </c>
      <c r="F26" s="92">
        <v>3199</v>
      </c>
      <c r="G26" s="83">
        <v>4.282858791508185E-3</v>
      </c>
      <c r="H26" s="51">
        <v>27199</v>
      </c>
      <c r="I26" s="83">
        <v>2.6860755930939641E-3</v>
      </c>
      <c r="J26" s="8" t="s">
        <v>24</v>
      </c>
    </row>
    <row r="27" spans="1:10" x14ac:dyDescent="0.2">
      <c r="A27" s="5" t="s">
        <v>25</v>
      </c>
      <c r="B27" s="92">
        <v>634</v>
      </c>
      <c r="C27" s="84">
        <v>2.0201633974432508E-3</v>
      </c>
      <c r="D27" s="51">
        <v>22479</v>
      </c>
      <c r="E27" s="50">
        <v>5.5984646374484213E-3</v>
      </c>
      <c r="F27" s="92">
        <v>2074</v>
      </c>
      <c r="G27" s="83">
        <v>2.7766955716123712E-3</v>
      </c>
      <c r="H27" s="51">
        <v>66982</v>
      </c>
      <c r="I27" s="83">
        <v>6.6149018484731028E-3</v>
      </c>
      <c r="J27" s="8" t="s">
        <v>26</v>
      </c>
    </row>
    <row r="28" spans="1:10" x14ac:dyDescent="0.2">
      <c r="A28" s="5" t="s">
        <v>27</v>
      </c>
      <c r="B28" s="92">
        <v>342</v>
      </c>
      <c r="C28" s="84">
        <v>1.0897411386838985E-3</v>
      </c>
      <c r="D28" s="51">
        <v>5778</v>
      </c>
      <c r="E28" s="50">
        <v>1.4390288124550459E-3</v>
      </c>
      <c r="F28" s="92">
        <v>1311</v>
      </c>
      <c r="G28" s="83">
        <v>1.7551822055852549E-3</v>
      </c>
      <c r="H28" s="51">
        <v>13438</v>
      </c>
      <c r="I28" s="83">
        <v>1.3270886363468029E-3</v>
      </c>
      <c r="J28" s="8" t="s">
        <v>28</v>
      </c>
    </row>
    <row r="29" spans="1:10" x14ac:dyDescent="0.2">
      <c r="A29" s="5" t="s">
        <v>29</v>
      </c>
      <c r="B29" s="92">
        <v>1844</v>
      </c>
      <c r="C29" s="84">
        <v>5.8756802916172775E-3</v>
      </c>
      <c r="D29" s="51">
        <v>22168</v>
      </c>
      <c r="E29" s="50">
        <v>5.521009123313163E-3</v>
      </c>
      <c r="F29" s="92">
        <v>6413</v>
      </c>
      <c r="G29" s="83">
        <v>8.5857997592816478E-3</v>
      </c>
      <c r="H29" s="51">
        <v>64779</v>
      </c>
      <c r="I29" s="83">
        <v>6.3973414774452708E-3</v>
      </c>
      <c r="J29" s="8" t="s">
        <v>30</v>
      </c>
    </row>
    <row r="30" spans="1:10" x14ac:dyDescent="0.2">
      <c r="A30" s="5" t="s">
        <v>31</v>
      </c>
      <c r="B30" s="92">
        <v>6281</v>
      </c>
      <c r="C30" s="84">
        <v>2.001363769612154E-2</v>
      </c>
      <c r="D30" s="51">
        <v>141486</v>
      </c>
      <c r="E30" s="50">
        <v>3.5237526922640122E-2</v>
      </c>
      <c r="F30" s="92">
        <v>15493</v>
      </c>
      <c r="G30" s="83">
        <v>2.0742210458529635E-2</v>
      </c>
      <c r="H30" s="51">
        <v>319290</v>
      </c>
      <c r="I30" s="83">
        <v>3.1531934119598953E-2</v>
      </c>
      <c r="J30" s="8" t="s">
        <v>32</v>
      </c>
    </row>
    <row r="31" spans="1:10" x14ac:dyDescent="0.2">
      <c r="A31" s="5" t="s">
        <v>33</v>
      </c>
      <c r="B31" s="92">
        <v>947</v>
      </c>
      <c r="C31" s="84">
        <v>3.0174995857709121E-3</v>
      </c>
      <c r="D31" s="51">
        <v>10751</v>
      </c>
      <c r="E31" s="50">
        <v>2.6775698793188299E-3</v>
      </c>
      <c r="F31" s="92">
        <v>2725</v>
      </c>
      <c r="G31" s="83">
        <v>3.6482620215254153E-3</v>
      </c>
      <c r="H31" s="51">
        <v>25990</v>
      </c>
      <c r="I31" s="83">
        <v>2.5666790935149134E-3</v>
      </c>
      <c r="J31" s="8" t="s">
        <v>34</v>
      </c>
    </row>
    <row r="32" spans="1:10" x14ac:dyDescent="0.2">
      <c r="A32" s="5" t="s">
        <v>35</v>
      </c>
      <c r="B32" s="92">
        <v>19976</v>
      </c>
      <c r="C32" s="84">
        <v>6.3651078907454847E-2</v>
      </c>
      <c r="D32" s="51">
        <v>180030</v>
      </c>
      <c r="E32" s="50">
        <v>4.4837029613409816E-2</v>
      </c>
      <c r="F32" s="92">
        <v>41214</v>
      </c>
      <c r="G32" s="83">
        <v>5.5177787506476499E-2</v>
      </c>
      <c r="H32" s="51">
        <v>436835</v>
      </c>
      <c r="I32" s="83">
        <v>4.3140256322261913E-2</v>
      </c>
      <c r="J32" s="8" t="s">
        <v>36</v>
      </c>
    </row>
    <row r="33" spans="1:10" x14ac:dyDescent="0.2">
      <c r="A33" s="5" t="s">
        <v>37</v>
      </c>
      <c r="B33" s="92">
        <v>966</v>
      </c>
      <c r="C33" s="84">
        <v>3.0780407601422397E-3</v>
      </c>
      <c r="D33" s="51">
        <v>19811</v>
      </c>
      <c r="E33" s="50">
        <v>4.933990966345953E-3</v>
      </c>
      <c r="F33" s="92">
        <v>3464</v>
      </c>
      <c r="G33" s="83">
        <v>4.6376439055280877E-3</v>
      </c>
      <c r="H33" s="51">
        <v>55035</v>
      </c>
      <c r="I33" s="83">
        <v>5.4350590192994716E-3</v>
      </c>
      <c r="J33" s="8" t="s">
        <v>38</v>
      </c>
    </row>
    <row r="34" spans="1:10" x14ac:dyDescent="0.2">
      <c r="A34" s="5" t="s">
        <v>39</v>
      </c>
      <c r="B34" s="92">
        <v>492</v>
      </c>
      <c r="C34" s="84">
        <v>1.5676977784575383E-3</v>
      </c>
      <c r="D34" s="51">
        <v>2885</v>
      </c>
      <c r="E34" s="50">
        <v>7.1851819382706943E-4</v>
      </c>
      <c r="F34" s="92">
        <v>1972</v>
      </c>
      <c r="G34" s="83">
        <v>2.640136773008484E-3</v>
      </c>
      <c r="H34" s="51">
        <v>10456</v>
      </c>
      <c r="I34" s="83">
        <v>1.0325970220004593E-3</v>
      </c>
      <c r="J34" s="8" t="s">
        <v>40</v>
      </c>
    </row>
    <row r="35" spans="1:10" x14ac:dyDescent="0.2">
      <c r="A35" s="5" t="s">
        <v>41</v>
      </c>
      <c r="B35" s="92">
        <v>35152</v>
      </c>
      <c r="C35" s="84">
        <v>0.11200754534215322</v>
      </c>
      <c r="D35" s="51">
        <v>484912</v>
      </c>
      <c r="E35" s="50">
        <v>0.12076883688217398</v>
      </c>
      <c r="F35" s="92">
        <v>73952</v>
      </c>
      <c r="G35" s="83">
        <v>9.9007806611320193E-2</v>
      </c>
      <c r="H35" s="51">
        <v>1087681</v>
      </c>
      <c r="I35" s="83">
        <v>0.10741547068539417</v>
      </c>
      <c r="J35" s="8" t="s">
        <v>42</v>
      </c>
    </row>
    <row r="36" spans="1:10" x14ac:dyDescent="0.2">
      <c r="A36" s="5" t="s">
        <v>43</v>
      </c>
      <c r="B36" s="92">
        <v>547</v>
      </c>
      <c r="C36" s="84">
        <v>1.7429485463745396E-3</v>
      </c>
      <c r="D36" s="51">
        <v>6297</v>
      </c>
      <c r="E36" s="50">
        <v>1.5682873714138845E-3</v>
      </c>
      <c r="F36" s="92">
        <v>1279</v>
      </c>
      <c r="G36" s="83">
        <v>1.7123402295526628E-3</v>
      </c>
      <c r="H36" s="51">
        <v>14860</v>
      </c>
      <c r="I36" s="83">
        <v>1.4675202512363069E-3</v>
      </c>
      <c r="J36" s="8" t="s">
        <v>44</v>
      </c>
    </row>
    <row r="37" spans="1:10" x14ac:dyDescent="0.2">
      <c r="A37" s="5" t="s">
        <v>45</v>
      </c>
      <c r="B37" s="92">
        <v>419</v>
      </c>
      <c r="C37" s="84">
        <v>1.3350922137677003E-3</v>
      </c>
      <c r="D37" s="51">
        <v>7227</v>
      </c>
      <c r="E37" s="50">
        <v>1.7999067545193175E-3</v>
      </c>
      <c r="F37" s="92">
        <v>1946</v>
      </c>
      <c r="G37" s="83">
        <v>2.605327667482003E-3</v>
      </c>
      <c r="H37" s="51">
        <v>18898</v>
      </c>
      <c r="I37" s="83">
        <v>1.866298634445742E-3</v>
      </c>
      <c r="J37" s="8" t="s">
        <v>46</v>
      </c>
    </row>
    <row r="38" spans="1:10" x14ac:dyDescent="0.2">
      <c r="A38" s="5" t="s">
        <v>47</v>
      </c>
      <c r="B38" s="92">
        <v>118</v>
      </c>
      <c r="C38" s="84">
        <v>3.7599255662192993E-4</v>
      </c>
      <c r="D38" s="51">
        <v>3491</v>
      </c>
      <c r="E38" s="50">
        <v>8.6944437249577113E-4</v>
      </c>
      <c r="F38" s="92">
        <v>231</v>
      </c>
      <c r="G38" s="83">
        <v>3.0926551448527375E-4</v>
      </c>
      <c r="H38" s="51">
        <v>8796</v>
      </c>
      <c r="I38" s="83">
        <v>8.6866138155279637E-4</v>
      </c>
      <c r="J38" s="8" t="s">
        <v>48</v>
      </c>
    </row>
    <row r="39" spans="1:10" x14ac:dyDescent="0.2">
      <c r="A39" s="5" t="s">
        <v>49</v>
      </c>
      <c r="B39" s="92">
        <v>14885</v>
      </c>
      <c r="C39" s="84">
        <v>4.7429230553537517E-2</v>
      </c>
      <c r="D39" s="51">
        <v>169033</v>
      </c>
      <c r="E39" s="50">
        <v>4.20981926714631E-2</v>
      </c>
      <c r="F39" s="92">
        <v>36693</v>
      </c>
      <c r="G39" s="83">
        <v>4.9125019580121859E-2</v>
      </c>
      <c r="H39" s="51">
        <v>452880</v>
      </c>
      <c r="I39" s="83">
        <v>4.4724802919239477E-2</v>
      </c>
      <c r="J39" s="8" t="s">
        <v>50</v>
      </c>
    </row>
    <row r="40" spans="1:10" x14ac:dyDescent="0.2">
      <c r="A40" s="5" t="s">
        <v>51</v>
      </c>
      <c r="B40" s="92">
        <v>2019</v>
      </c>
      <c r="C40" s="84">
        <v>6.4332963713531911E-3</v>
      </c>
      <c r="D40" s="51">
        <v>19499</v>
      </c>
      <c r="E40" s="50">
        <v>4.8562863991105818E-3</v>
      </c>
      <c r="F40" s="92">
        <v>6645</v>
      </c>
      <c r="G40" s="83">
        <v>8.8964040855179401E-3</v>
      </c>
      <c r="H40" s="51">
        <v>54729</v>
      </c>
      <c r="I40" s="83">
        <v>5.4048395578675532E-3</v>
      </c>
      <c r="J40" s="8" t="s">
        <v>52</v>
      </c>
    </row>
    <row r="41" spans="1:10" x14ac:dyDescent="0.2">
      <c r="A41" s="5" t="s">
        <v>53</v>
      </c>
      <c r="B41" s="92">
        <v>295</v>
      </c>
      <c r="C41" s="84">
        <v>9.399813915548248E-4</v>
      </c>
      <c r="D41" s="51">
        <v>6197</v>
      </c>
      <c r="E41" s="50">
        <v>1.5433820614025476E-3</v>
      </c>
      <c r="F41" s="92">
        <v>1108</v>
      </c>
      <c r="G41" s="83">
        <v>1.4834034201284992E-3</v>
      </c>
      <c r="H41" s="51">
        <v>27041</v>
      </c>
      <c r="I41" s="83">
        <v>2.6704720803284636E-3</v>
      </c>
      <c r="J41" s="8" t="s">
        <v>54</v>
      </c>
    </row>
    <row r="42" spans="1:10" x14ac:dyDescent="0.2">
      <c r="A42" s="5" t="s">
        <v>55</v>
      </c>
      <c r="B42" s="92">
        <v>31702</v>
      </c>
      <c r="C42" s="84">
        <v>0.10101454262735951</v>
      </c>
      <c r="D42" s="51">
        <v>486354</v>
      </c>
      <c r="E42" s="50">
        <v>0.12112797145253745</v>
      </c>
      <c r="F42" s="92">
        <v>81675</v>
      </c>
      <c r="G42" s="83">
        <v>0.10934744976443607</v>
      </c>
      <c r="H42" s="51">
        <v>1296342</v>
      </c>
      <c r="I42" s="83">
        <v>0.12802208193325548</v>
      </c>
      <c r="J42" s="8" t="s">
        <v>56</v>
      </c>
    </row>
    <row r="43" spans="1:10" x14ac:dyDescent="0.2">
      <c r="A43" s="5" t="s">
        <v>57</v>
      </c>
      <c r="B43" s="92">
        <v>4116</v>
      </c>
      <c r="C43" s="84">
        <v>1.3115130195388675E-2</v>
      </c>
      <c r="D43" s="51">
        <v>182001</v>
      </c>
      <c r="E43" s="50">
        <v>4.5327913273733263E-2</v>
      </c>
      <c r="F43" s="92">
        <v>12112</v>
      </c>
      <c r="G43" s="83">
        <v>1.6215687928336085E-2</v>
      </c>
      <c r="H43" s="51">
        <v>601177</v>
      </c>
      <c r="I43" s="83">
        <v>5.9370082239400351E-2</v>
      </c>
      <c r="J43" s="8" t="s">
        <v>58</v>
      </c>
    </row>
    <row r="44" spans="1:10" x14ac:dyDescent="0.2">
      <c r="A44" s="5" t="s">
        <v>59</v>
      </c>
      <c r="B44" s="92">
        <v>762</v>
      </c>
      <c r="C44" s="84">
        <v>2.4280197300500898E-3</v>
      </c>
      <c r="D44" s="51">
        <v>12311</v>
      </c>
      <c r="E44" s="50">
        <v>3.0660927154956856E-3</v>
      </c>
      <c r="F44" s="92">
        <v>2510</v>
      </c>
      <c r="G44" s="83">
        <v>3.3604174950564378E-3</v>
      </c>
      <c r="H44" s="51">
        <v>30528</v>
      </c>
      <c r="I44" s="83">
        <v>3.0148356816784641E-3</v>
      </c>
      <c r="J44" s="8" t="s">
        <v>60</v>
      </c>
    </row>
    <row r="45" spans="1:10" x14ac:dyDescent="0.2">
      <c r="A45" s="5" t="s">
        <v>61</v>
      </c>
      <c r="B45" s="92">
        <v>3463</v>
      </c>
      <c r="C45" s="84">
        <v>1.1034425623574096E-2</v>
      </c>
      <c r="D45" s="51">
        <v>121755</v>
      </c>
      <c r="E45" s="50">
        <v>3.0323460204303238E-2</v>
      </c>
      <c r="F45" s="92">
        <v>11077</v>
      </c>
      <c r="G45" s="83">
        <v>1.4830017766031937E-2</v>
      </c>
      <c r="H45" s="51">
        <v>285666</v>
      </c>
      <c r="I45" s="83">
        <v>2.8211348592844604E-2</v>
      </c>
      <c r="J45" s="8" t="s">
        <v>62</v>
      </c>
    </row>
    <row r="46" spans="1:10" x14ac:dyDescent="0.2">
      <c r="A46" s="5" t="s">
        <v>63</v>
      </c>
      <c r="B46" s="92">
        <v>1110</v>
      </c>
      <c r="C46" s="84">
        <v>3.5368791343249341E-3</v>
      </c>
      <c r="D46" s="51">
        <v>13222</v>
      </c>
      <c r="E46" s="50">
        <v>3.2929800896989644E-3</v>
      </c>
      <c r="F46" s="92">
        <v>3567</v>
      </c>
      <c r="G46" s="83">
        <v>4.7755415158829929E-3</v>
      </c>
      <c r="H46" s="51">
        <v>34981</v>
      </c>
      <c r="I46" s="83">
        <v>3.4545979749998146E-3</v>
      </c>
      <c r="J46" s="8" t="s">
        <v>64</v>
      </c>
    </row>
    <row r="47" spans="1:10" x14ac:dyDescent="0.2">
      <c r="A47" s="5" t="s">
        <v>65</v>
      </c>
      <c r="B47" s="92">
        <v>3085</v>
      </c>
      <c r="C47" s="84">
        <v>9.8299748913445242E-3</v>
      </c>
      <c r="D47" s="51">
        <v>49429</v>
      </c>
      <c r="E47" s="50">
        <v>1.2310445685503714E-2</v>
      </c>
      <c r="F47" s="92">
        <v>7872</v>
      </c>
      <c r="G47" s="83">
        <v>1.0539126104017639E-2</v>
      </c>
      <c r="H47" s="51">
        <v>116392</v>
      </c>
      <c r="I47" s="83">
        <v>1.1494456062038777E-2</v>
      </c>
      <c r="J47" s="8" t="s">
        <v>66</v>
      </c>
    </row>
    <row r="48" spans="1:10" ht="12.75" customHeight="1" x14ac:dyDescent="0.2">
      <c r="A48" s="5" t="s">
        <v>67</v>
      </c>
      <c r="B48" s="92">
        <v>4237</v>
      </c>
      <c r="C48" s="84">
        <v>1.3500681884806078E-2</v>
      </c>
      <c r="D48" s="51">
        <v>56189</v>
      </c>
      <c r="E48" s="50">
        <v>1.3994044642270088E-2</v>
      </c>
      <c r="F48" s="92">
        <v>19310</v>
      </c>
      <c r="G48" s="83">
        <v>2.5852454912167255E-2</v>
      </c>
      <c r="H48" s="51">
        <v>265553</v>
      </c>
      <c r="I48" s="83">
        <v>2.6225060920360362E-2</v>
      </c>
      <c r="J48" s="8" t="s">
        <v>68</v>
      </c>
    </row>
    <row r="49" spans="1:10" x14ac:dyDescent="0.2">
      <c r="A49" s="5" t="s">
        <v>69</v>
      </c>
      <c r="B49" s="92">
        <v>2768</v>
      </c>
      <c r="C49" s="84">
        <v>8.8198931926228991E-3</v>
      </c>
      <c r="D49" s="51">
        <v>55925</v>
      </c>
      <c r="E49" s="50">
        <v>1.3928294623840159E-2</v>
      </c>
      <c r="F49" s="92">
        <v>7664</v>
      </c>
      <c r="G49" s="83">
        <v>1.0260653259805791E-2</v>
      </c>
      <c r="H49" s="51">
        <v>146125</v>
      </c>
      <c r="I49" s="83">
        <v>1.4430780397840197E-2</v>
      </c>
      <c r="J49" s="8" t="s">
        <v>70</v>
      </c>
    </row>
    <row r="50" spans="1:10" s="13" customFormat="1" x14ac:dyDescent="0.2">
      <c r="A50" s="5" t="s">
        <v>71</v>
      </c>
      <c r="B50" s="92">
        <v>11233</v>
      </c>
      <c r="C50" s="84">
        <v>3.5792579563848632E-2</v>
      </c>
      <c r="D50" s="51">
        <v>116328</v>
      </c>
      <c r="E50" s="50">
        <v>2.8971849029987985E-2</v>
      </c>
      <c r="F50" s="92">
        <v>28563</v>
      </c>
      <c r="G50" s="83">
        <v>3.8240480044341447E-2</v>
      </c>
      <c r="H50" s="51">
        <v>319563</v>
      </c>
      <c r="I50" s="83">
        <v>3.1558894619503897E-2</v>
      </c>
      <c r="J50" s="8" t="s">
        <v>72</v>
      </c>
    </row>
    <row r="51" spans="1:10" x14ac:dyDescent="0.2">
      <c r="A51" s="5" t="s">
        <v>73</v>
      </c>
      <c r="B51" s="92">
        <v>4322</v>
      </c>
      <c r="C51" s="84">
        <v>1.3771523980677805E-2</v>
      </c>
      <c r="D51" s="51">
        <v>78009</v>
      </c>
      <c r="E51" s="50">
        <v>1.9428383286743799E-2</v>
      </c>
      <c r="F51" s="92">
        <v>13582</v>
      </c>
      <c r="G51" s="83">
        <v>1.8183741202333282E-2</v>
      </c>
      <c r="H51" s="51">
        <v>190049</v>
      </c>
      <c r="I51" s="83">
        <v>1.876855694664932E-2</v>
      </c>
      <c r="J51" s="8" t="s">
        <v>74</v>
      </c>
    </row>
    <row r="52" spans="1:10" x14ac:dyDescent="0.2">
      <c r="A52" s="5" t="s">
        <v>75</v>
      </c>
      <c r="B52" s="92">
        <v>1692</v>
      </c>
      <c r="C52" s="84">
        <v>5.3913508966466558E-3</v>
      </c>
      <c r="D52" s="51">
        <v>33452</v>
      </c>
      <c r="E52" s="50">
        <v>8.3313243049924195E-3</v>
      </c>
      <c r="F52" s="92">
        <v>5242</v>
      </c>
      <c r="G52" s="83">
        <v>7.0180511988389826E-3</v>
      </c>
      <c r="H52" s="51">
        <v>82017</v>
      </c>
      <c r="I52" s="83">
        <v>8.0997044714433489E-3</v>
      </c>
      <c r="J52" s="8" t="s">
        <v>76</v>
      </c>
    </row>
    <row r="53" spans="1:10" x14ac:dyDescent="0.2">
      <c r="A53" s="5" t="s">
        <v>77</v>
      </c>
      <c r="B53" s="92">
        <v>5475</v>
      </c>
      <c r="C53" s="84">
        <v>1.7445417351737852E-2</v>
      </c>
      <c r="D53" s="51">
        <v>64031</v>
      </c>
      <c r="E53" s="50">
        <v>1.5947119053359129E-2</v>
      </c>
      <c r="F53" s="92">
        <v>13004</v>
      </c>
      <c r="G53" s="83">
        <v>1.7409908010244588E-2</v>
      </c>
      <c r="H53" s="51">
        <v>139771</v>
      </c>
      <c r="I53" s="83">
        <v>1.3803282169283299E-2</v>
      </c>
      <c r="J53" s="8" t="s">
        <v>78</v>
      </c>
    </row>
    <row r="54" spans="1:10" x14ac:dyDescent="0.2">
      <c r="A54" s="5" t="s">
        <v>79</v>
      </c>
      <c r="B54" s="92">
        <v>1780</v>
      </c>
      <c r="C54" s="84">
        <v>5.6717521253138578E-3</v>
      </c>
      <c r="D54" s="51">
        <v>25967</v>
      </c>
      <c r="E54" s="50">
        <v>6.4671618506438521E-3</v>
      </c>
      <c r="F54" s="92">
        <v>4375</v>
      </c>
      <c r="G54" s="83">
        <v>5.857301410705942E-3</v>
      </c>
      <c r="H54" s="51">
        <v>57866</v>
      </c>
      <c r="I54" s="83">
        <v>5.7146384157496719E-3</v>
      </c>
      <c r="J54" s="8" t="s">
        <v>80</v>
      </c>
    </row>
    <row r="55" spans="1:10" ht="12.75" customHeight="1" x14ac:dyDescent="0.2">
      <c r="A55" s="5" t="s">
        <v>81</v>
      </c>
      <c r="B55" s="92">
        <v>3344</v>
      </c>
      <c r="C55" s="84">
        <v>1.0655246689353675E-2</v>
      </c>
      <c r="D55" s="51">
        <v>34975</v>
      </c>
      <c r="E55" s="50">
        <v>8.7106321764650798E-3</v>
      </c>
      <c r="F55" s="92">
        <v>9460</v>
      </c>
      <c r="G55" s="83">
        <v>1.266515916463502E-2</v>
      </c>
      <c r="H55" s="51">
        <v>104392</v>
      </c>
      <c r="I55" s="83">
        <v>1.0309379143140009E-2</v>
      </c>
      <c r="J55" s="8" t="s">
        <v>82</v>
      </c>
    </row>
    <row r="56" spans="1:10" x14ac:dyDescent="0.2">
      <c r="A56" s="5" t="s">
        <v>83</v>
      </c>
      <c r="B56" s="92">
        <v>8524</v>
      </c>
      <c r="C56" s="84">
        <v>2.7160682649536701E-2</v>
      </c>
      <c r="D56" s="51">
        <v>155434</v>
      </c>
      <c r="E56" s="50">
        <v>3.8711319563021394E-2</v>
      </c>
      <c r="F56" s="92">
        <v>25550</v>
      </c>
      <c r="G56" s="83">
        <v>3.4206640238522705E-2</v>
      </c>
      <c r="H56" s="51">
        <v>443828</v>
      </c>
      <c r="I56" s="83">
        <v>4.3830859896750174E-2</v>
      </c>
      <c r="J56" s="8" t="s">
        <v>84</v>
      </c>
    </row>
    <row r="57" spans="1:10" ht="12.75" customHeight="1" x14ac:dyDescent="0.2">
      <c r="A57" s="5" t="s">
        <v>85</v>
      </c>
      <c r="B57" s="92">
        <v>1677</v>
      </c>
      <c r="C57" s="84">
        <v>5.3435552326692925E-3</v>
      </c>
      <c r="D57" s="51">
        <v>21772</v>
      </c>
      <c r="E57" s="50">
        <v>5.422384095668269E-3</v>
      </c>
      <c r="F57" s="92">
        <v>4111</v>
      </c>
      <c r="G57" s="83">
        <v>5.5038551084370581E-3</v>
      </c>
      <c r="H57" s="51">
        <v>51587</v>
      </c>
      <c r="I57" s="83">
        <v>5.0945469179358924E-3</v>
      </c>
      <c r="J57" s="8" t="s">
        <v>86</v>
      </c>
    </row>
    <row r="58" spans="1:10" x14ac:dyDescent="0.2">
      <c r="A58" s="5" t="s">
        <v>87</v>
      </c>
      <c r="B58" s="92">
        <v>218</v>
      </c>
      <c r="C58" s="84">
        <v>6.9463031647102312E-4</v>
      </c>
      <c r="D58" s="51">
        <v>4102</v>
      </c>
      <c r="E58" s="50">
        <v>1.0216158166650394E-3</v>
      </c>
      <c r="F58" s="92">
        <v>657</v>
      </c>
      <c r="G58" s="83">
        <v>8.7959932041915519E-4</v>
      </c>
      <c r="H58" s="51">
        <v>9398</v>
      </c>
      <c r="I58" s="83">
        <v>9.2811274031755122E-4</v>
      </c>
      <c r="J58" s="8" t="s">
        <v>88</v>
      </c>
    </row>
    <row r="59" spans="1:10" x14ac:dyDescent="0.2">
      <c r="A59" s="5" t="s">
        <v>89</v>
      </c>
      <c r="B59" s="92">
        <v>687</v>
      </c>
      <c r="C59" s="84">
        <v>2.1890414101632702E-3</v>
      </c>
      <c r="D59" s="51">
        <v>7667</v>
      </c>
      <c r="E59" s="50">
        <v>1.9094901185691998E-3</v>
      </c>
      <c r="F59" s="92">
        <v>2644</v>
      </c>
      <c r="G59" s="83">
        <v>3.5398182696929166E-3</v>
      </c>
      <c r="H59" s="51">
        <v>26283</v>
      </c>
      <c r="I59" s="83">
        <v>2.5956147216180249E-3</v>
      </c>
      <c r="J59" s="8" t="s">
        <v>90</v>
      </c>
    </row>
    <row r="60" spans="1:10" x14ac:dyDescent="0.2">
      <c r="A60" s="5" t="s">
        <v>91</v>
      </c>
      <c r="B60" s="92">
        <v>3801</v>
      </c>
      <c r="C60" s="84">
        <v>1.211142125186403E-2</v>
      </c>
      <c r="D60" s="51">
        <v>46860</v>
      </c>
      <c r="E60" s="50">
        <v>1.167062827131247E-2</v>
      </c>
      <c r="F60" s="92">
        <v>8624</v>
      </c>
      <c r="G60" s="83">
        <v>1.1545912540783554E-2</v>
      </c>
      <c r="H60" s="51">
        <v>101565</v>
      </c>
      <c r="I60" s="83">
        <v>1.0030194772329441E-2</v>
      </c>
      <c r="J60" s="8" t="s">
        <v>92</v>
      </c>
    </row>
    <row r="61" spans="1:10" x14ac:dyDescent="0.2">
      <c r="A61" s="5" t="s">
        <v>93</v>
      </c>
      <c r="B61" s="92">
        <v>658</v>
      </c>
      <c r="C61" s="84">
        <v>2.096636459807033E-3</v>
      </c>
      <c r="D61" s="51">
        <v>8546</v>
      </c>
      <c r="E61" s="50">
        <v>2.1284077935688514E-3</v>
      </c>
      <c r="F61" s="92">
        <v>1409</v>
      </c>
      <c r="G61" s="83">
        <v>1.8863857571850679E-3</v>
      </c>
      <c r="H61" s="51">
        <v>16849</v>
      </c>
      <c r="I61" s="83">
        <v>1.6639467505437774E-3</v>
      </c>
      <c r="J61" s="8" t="s">
        <v>94</v>
      </c>
    </row>
    <row r="62" spans="1:10" s="13" customFormat="1" x14ac:dyDescent="0.2">
      <c r="A62" s="5" t="s">
        <v>95</v>
      </c>
      <c r="B62" s="92">
        <v>28</v>
      </c>
      <c r="C62" s="84">
        <v>8.9218572757746083E-5</v>
      </c>
      <c r="D62" s="51">
        <v>448</v>
      </c>
      <c r="E62" s="50">
        <v>1.115757888507893E-4</v>
      </c>
      <c r="F62" s="92">
        <v>73</v>
      </c>
      <c r="G62" s="83">
        <v>9.7733257824350581E-5</v>
      </c>
      <c r="H62" s="51">
        <v>1020</v>
      </c>
      <c r="I62" s="83">
        <v>1.0073153810639521E-4</v>
      </c>
      <c r="J62" s="8" t="s">
        <v>96</v>
      </c>
    </row>
    <row r="63" spans="1:10" x14ac:dyDescent="0.2">
      <c r="A63" s="5" t="s">
        <v>97</v>
      </c>
      <c r="B63" s="92">
        <v>2281</v>
      </c>
      <c r="C63" s="84">
        <v>7.2681273021578145E-3</v>
      </c>
      <c r="D63" s="51">
        <v>69615</v>
      </c>
      <c r="E63" s="50">
        <v>1.733783156439218E-2</v>
      </c>
      <c r="F63" s="92">
        <v>7221</v>
      </c>
      <c r="G63" s="83">
        <v>9.6675596541045961E-3</v>
      </c>
      <c r="H63" s="51">
        <v>234304</v>
      </c>
      <c r="I63" s="83">
        <v>2.3139021867138065E-2</v>
      </c>
      <c r="J63" s="8" t="s">
        <v>98</v>
      </c>
    </row>
    <row r="64" spans="1:10" x14ac:dyDescent="0.2">
      <c r="A64" s="5" t="s">
        <v>99</v>
      </c>
      <c r="B64" s="92">
        <v>4223</v>
      </c>
      <c r="C64" s="84">
        <v>1.3456072598427205E-2</v>
      </c>
      <c r="D64" s="51">
        <v>33098</v>
      </c>
      <c r="E64" s="50">
        <v>8.2431595075522866E-3</v>
      </c>
      <c r="F64" s="92">
        <v>7943</v>
      </c>
      <c r="G64" s="83">
        <v>1.0634181738339953E-2</v>
      </c>
      <c r="H64" s="51">
        <v>62355</v>
      </c>
      <c r="I64" s="83">
        <v>6.1579559398277197E-3</v>
      </c>
      <c r="J64" s="8" t="s">
        <v>100</v>
      </c>
    </row>
    <row r="65" spans="1:10" ht="12.75" customHeight="1" x14ac:dyDescent="0.2">
      <c r="A65" s="5" t="s">
        <v>101</v>
      </c>
      <c r="B65" s="92">
        <v>13272</v>
      </c>
      <c r="C65" s="84">
        <v>4.2289603487171645E-2</v>
      </c>
      <c r="D65" s="51">
        <v>79377</v>
      </c>
      <c r="E65" s="50">
        <v>1.9769087927698888E-2</v>
      </c>
      <c r="F65" s="92">
        <v>20973</v>
      </c>
      <c r="G65" s="83">
        <v>2.8078898854111023E-2</v>
      </c>
      <c r="H65" s="51">
        <v>118188</v>
      </c>
      <c r="I65" s="83">
        <v>1.1671822574233959E-2</v>
      </c>
      <c r="J65" s="8" t="s">
        <v>102</v>
      </c>
    </row>
    <row r="66" spans="1:10" x14ac:dyDescent="0.2">
      <c r="A66" s="5" t="s">
        <v>103</v>
      </c>
      <c r="B66" s="92">
        <v>16154</v>
      </c>
      <c r="C66" s="84">
        <v>5.1472743726022507E-2</v>
      </c>
      <c r="D66" s="51">
        <v>130473</v>
      </c>
      <c r="E66" s="50">
        <v>3.2494705131091588E-2</v>
      </c>
      <c r="F66" s="92">
        <v>19295</v>
      </c>
      <c r="G66" s="83">
        <v>2.5832372735901978E-2</v>
      </c>
      <c r="H66" s="51">
        <v>153609</v>
      </c>
      <c r="I66" s="83">
        <v>1.5169873369593394E-2</v>
      </c>
      <c r="J66" s="8" t="s">
        <v>104</v>
      </c>
    </row>
    <row r="67" spans="1:10" x14ac:dyDescent="0.2">
      <c r="A67" s="5" t="s">
        <v>105</v>
      </c>
      <c r="B67" s="92">
        <v>22400</v>
      </c>
      <c r="C67" s="84">
        <v>7.1374858206196864E-2</v>
      </c>
      <c r="D67" s="51">
        <v>131968</v>
      </c>
      <c r="E67" s="50">
        <v>3.2867039515761073E-2</v>
      </c>
      <c r="F67" s="92">
        <v>38391</v>
      </c>
      <c r="G67" s="83">
        <v>5.1398321933351275E-2</v>
      </c>
      <c r="H67" s="51">
        <v>268075</v>
      </c>
      <c r="I67" s="83">
        <v>2.6474124586148919E-2</v>
      </c>
      <c r="J67" s="8" t="s">
        <v>106</v>
      </c>
    </row>
    <row r="68" spans="1:10" ht="12.75" customHeight="1" x14ac:dyDescent="0.2">
      <c r="A68" s="5" t="s">
        <v>107</v>
      </c>
      <c r="B68" s="92">
        <v>1630</v>
      </c>
      <c r="C68" s="84">
        <v>5.1937954855402185E-3</v>
      </c>
      <c r="D68" s="51">
        <v>12974</v>
      </c>
      <c r="E68" s="50">
        <v>3.2312149208708492E-3</v>
      </c>
      <c r="F68" s="92">
        <v>3602</v>
      </c>
      <c r="G68" s="83">
        <v>4.8223999271686411E-3</v>
      </c>
      <c r="H68" s="51">
        <v>28732</v>
      </c>
      <c r="I68" s="83">
        <v>2.8374691694832816E-3</v>
      </c>
      <c r="J68" s="8" t="s">
        <v>108</v>
      </c>
    </row>
    <row r="69" spans="1:10" x14ac:dyDescent="0.2">
      <c r="A69" s="5" t="s">
        <v>109</v>
      </c>
      <c r="B69" s="92">
        <v>2449</v>
      </c>
      <c r="C69" s="84">
        <v>7.8034387387042915E-3</v>
      </c>
      <c r="D69" s="51">
        <v>23949</v>
      </c>
      <c r="E69" s="50">
        <v>5.9645726946150734E-3</v>
      </c>
      <c r="F69" s="92">
        <v>5211</v>
      </c>
      <c r="G69" s="83">
        <v>6.976548034557409E-3</v>
      </c>
      <c r="H69" s="51">
        <v>51080</v>
      </c>
      <c r="I69" s="83">
        <v>5.0444774181124192E-3</v>
      </c>
      <c r="J69" s="8" t="s">
        <v>110</v>
      </c>
    </row>
    <row r="70" spans="1:10" ht="12.75" customHeight="1" x14ac:dyDescent="0.2">
      <c r="A70" s="5" t="s">
        <v>111</v>
      </c>
      <c r="B70" s="92">
        <v>3150</v>
      </c>
      <c r="C70" s="84">
        <v>1.0037089435246435E-2</v>
      </c>
      <c r="D70" s="51">
        <v>28528</v>
      </c>
      <c r="E70" s="50">
        <v>7.1049868400341904E-3</v>
      </c>
      <c r="F70" s="92">
        <v>7277</v>
      </c>
      <c r="G70" s="83">
        <v>9.7425331121616318E-3</v>
      </c>
      <c r="H70" s="51">
        <v>64643</v>
      </c>
      <c r="I70" s="83">
        <v>6.3839106056977511E-3</v>
      </c>
      <c r="J70" s="8" t="s">
        <v>112</v>
      </c>
    </row>
    <row r="71" spans="1:10" x14ac:dyDescent="0.2">
      <c r="A71" s="6" t="s">
        <v>113</v>
      </c>
      <c r="B71" s="92">
        <v>13721</v>
      </c>
      <c r="C71" s="84">
        <v>4.3720287028894071E-2</v>
      </c>
      <c r="D71" s="51">
        <v>129831</v>
      </c>
      <c r="E71" s="50">
        <v>3.2334813040818804E-2</v>
      </c>
      <c r="F71" s="92">
        <v>31927</v>
      </c>
      <c r="G71" s="83">
        <v>4.2744242774767682E-2</v>
      </c>
      <c r="H71" s="51">
        <v>292461</v>
      </c>
      <c r="I71" s="83">
        <v>2.8882398398171031E-2</v>
      </c>
      <c r="J71" s="8" t="s">
        <v>114</v>
      </c>
    </row>
    <row r="72" spans="1:10" s="13" customFormat="1" x14ac:dyDescent="0.2">
      <c r="A72" s="11" t="s">
        <v>115</v>
      </c>
      <c r="B72" s="92" t="s">
        <v>116</v>
      </c>
      <c r="C72" s="94">
        <v>0</v>
      </c>
      <c r="D72" s="92">
        <v>0</v>
      </c>
      <c r="E72" s="95">
        <v>0</v>
      </c>
      <c r="F72" s="92" t="s">
        <v>116</v>
      </c>
      <c r="G72" s="95">
        <v>0</v>
      </c>
      <c r="H72" s="92">
        <v>0</v>
      </c>
      <c r="I72" s="95">
        <v>0</v>
      </c>
      <c r="J72" s="12" t="s">
        <v>117</v>
      </c>
    </row>
    <row r="73" spans="1:10" s="13" customFormat="1" x14ac:dyDescent="0.2">
      <c r="A73" s="6"/>
      <c r="B73" s="15"/>
      <c r="C73" s="15"/>
      <c r="D73" s="15"/>
      <c r="E73" s="15"/>
      <c r="F73" s="15"/>
      <c r="G73" s="15"/>
      <c r="H73" s="15"/>
      <c r="I73" s="15"/>
      <c r="J73" s="9"/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76"/>
  <sheetViews>
    <sheetView zoomScale="80" zoomScaleNormal="80" workbookViewId="0">
      <selection activeCell="A9" sqref="A9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2.85546875" style="3" customWidth="1"/>
    <col min="4" max="4" width="13.85546875" style="3" customWidth="1"/>
    <col min="5" max="5" width="12.28515625" style="3" customWidth="1"/>
    <col min="6" max="6" width="15.140625" style="2" customWidth="1"/>
    <col min="7" max="7" width="14.28515625" style="2" customWidth="1"/>
    <col min="8" max="8" width="15.28515625" style="2" customWidth="1"/>
    <col min="9" max="9" width="10.71093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154</v>
      </c>
      <c r="B8" s="1"/>
      <c r="C8" s="1"/>
      <c r="D8" s="1"/>
      <c r="E8" s="1"/>
    </row>
    <row r="9" spans="1:11" s="2" customFormat="1" x14ac:dyDescent="0.2">
      <c r="A9" s="2" t="s">
        <v>155</v>
      </c>
    </row>
    <row r="11" spans="1:11" x14ac:dyDescent="0.2">
      <c r="A11" s="150"/>
      <c r="B11" s="154" t="s">
        <v>0</v>
      </c>
      <c r="C11" s="154"/>
      <c r="D11" s="154"/>
      <c r="E11" s="154"/>
      <c r="F11" s="153" t="s">
        <v>1</v>
      </c>
      <c r="G11" s="154"/>
      <c r="H11" s="154"/>
      <c r="I11" s="154"/>
      <c r="J11" s="156"/>
      <c r="K11" s="14"/>
    </row>
    <row r="12" spans="1:11" x14ac:dyDescent="0.2">
      <c r="A12" s="151"/>
      <c r="B12" s="165" t="s">
        <v>128</v>
      </c>
      <c r="C12" s="128"/>
      <c r="D12" s="162" t="s">
        <v>129</v>
      </c>
      <c r="E12" s="128"/>
      <c r="F12" s="162" t="s">
        <v>128</v>
      </c>
      <c r="G12" s="128"/>
      <c r="H12" s="162" t="s">
        <v>129</v>
      </c>
      <c r="I12" s="128"/>
      <c r="J12" s="157"/>
    </row>
    <row r="13" spans="1:11" x14ac:dyDescent="0.2">
      <c r="A13" s="151"/>
      <c r="B13" s="166"/>
      <c r="C13" s="18" t="s">
        <v>2</v>
      </c>
      <c r="D13" s="168"/>
      <c r="E13" s="18" t="s">
        <v>2</v>
      </c>
      <c r="F13" s="168"/>
      <c r="G13" s="18" t="s">
        <v>2</v>
      </c>
      <c r="H13" s="168"/>
      <c r="I13" s="18" t="s">
        <v>2</v>
      </c>
      <c r="J13" s="157"/>
    </row>
    <row r="14" spans="1:11" x14ac:dyDescent="0.2">
      <c r="A14" s="152"/>
      <c r="B14" s="167"/>
      <c r="C14" s="129"/>
      <c r="D14" s="169"/>
      <c r="E14" s="129"/>
      <c r="F14" s="169"/>
      <c r="G14" s="129"/>
      <c r="H14" s="169"/>
      <c r="I14" s="129"/>
      <c r="J14" s="158"/>
    </row>
    <row r="15" spans="1:11" x14ac:dyDescent="0.2">
      <c r="B15" s="56"/>
      <c r="C15" s="43"/>
      <c r="D15" s="56"/>
      <c r="E15" s="43"/>
      <c r="F15" s="56"/>
      <c r="G15" s="43"/>
      <c r="H15" s="56"/>
      <c r="I15" s="43"/>
      <c r="J15" s="2"/>
    </row>
    <row r="16" spans="1:11" x14ac:dyDescent="0.2">
      <c r="A16" s="4" t="s">
        <v>3</v>
      </c>
      <c r="B16" s="41">
        <v>606904</v>
      </c>
      <c r="C16" s="88">
        <v>1</v>
      </c>
      <c r="D16" s="42">
        <v>4874628</v>
      </c>
      <c r="E16" s="87">
        <v>1</v>
      </c>
      <c r="F16" s="41">
        <v>1517637</v>
      </c>
      <c r="G16" s="87">
        <v>1</v>
      </c>
      <c r="H16" s="42">
        <v>12986971</v>
      </c>
      <c r="I16" s="87">
        <v>1</v>
      </c>
      <c r="J16" s="10" t="s">
        <v>4</v>
      </c>
    </row>
    <row r="17" spans="1:10" x14ac:dyDescent="0.2">
      <c r="A17" s="4" t="s">
        <v>5</v>
      </c>
      <c r="B17" s="41">
        <v>121548</v>
      </c>
      <c r="C17" s="88">
        <v>0.19912440515726729</v>
      </c>
      <c r="D17" s="42">
        <v>1173242</v>
      </c>
      <c r="E17" s="87">
        <v>0.23810615048636269</v>
      </c>
      <c r="F17" s="41">
        <v>349159</v>
      </c>
      <c r="G17" s="87">
        <v>0.20713274369383147</v>
      </c>
      <c r="H17" s="42">
        <v>3607926</v>
      </c>
      <c r="I17" s="87">
        <v>0.26955534743048026</v>
      </c>
      <c r="J17" s="10" t="s">
        <v>6</v>
      </c>
    </row>
    <row r="18" spans="1:10" x14ac:dyDescent="0.2">
      <c r="A18" s="4" t="s">
        <v>7</v>
      </c>
      <c r="B18" s="41">
        <v>485356</v>
      </c>
      <c r="C18" s="88">
        <v>0.80087559484273274</v>
      </c>
      <c r="D18" s="42">
        <v>3701385</v>
      </c>
      <c r="E18" s="87">
        <v>0.76189384951363737</v>
      </c>
      <c r="F18" s="41">
        <v>1168478</v>
      </c>
      <c r="G18" s="87">
        <v>0.7928672563061685</v>
      </c>
      <c r="H18" s="42">
        <v>9379046</v>
      </c>
      <c r="I18" s="87">
        <v>0.73044465256951974</v>
      </c>
      <c r="J18" s="10" t="s">
        <v>8</v>
      </c>
    </row>
    <row r="19" spans="1:10" x14ac:dyDescent="0.2">
      <c r="A19" s="5" t="s">
        <v>9</v>
      </c>
      <c r="B19" s="86"/>
      <c r="C19" s="85"/>
      <c r="D19" s="34"/>
      <c r="E19" s="48"/>
      <c r="F19" s="47"/>
      <c r="G19" s="33"/>
      <c r="H19" s="34"/>
      <c r="I19" s="33"/>
      <c r="J19" s="7" t="s">
        <v>10</v>
      </c>
    </row>
    <row r="20" spans="1:10" x14ac:dyDescent="0.2">
      <c r="A20" s="5" t="s">
        <v>11</v>
      </c>
      <c r="B20" s="32">
        <v>39666</v>
      </c>
      <c r="C20" s="82">
        <v>8.2946017397236907E-2</v>
      </c>
      <c r="D20" s="34">
        <v>296318</v>
      </c>
      <c r="E20" s="33">
        <v>8.1311878471231308E-2</v>
      </c>
      <c r="F20" s="32">
        <v>107632</v>
      </c>
      <c r="G20" s="81">
        <v>8.7217667535333165E-2</v>
      </c>
      <c r="H20" s="34">
        <v>787141</v>
      </c>
      <c r="I20" s="81">
        <v>8.4287289299375748E-2</v>
      </c>
      <c r="J20" s="8" t="s">
        <v>12</v>
      </c>
    </row>
    <row r="21" spans="1:10" x14ac:dyDescent="0.2">
      <c r="A21" s="5" t="s">
        <v>13</v>
      </c>
      <c r="B21" s="32">
        <v>12316</v>
      </c>
      <c r="C21" s="82">
        <v>2.5142844959918132E-2</v>
      </c>
      <c r="D21" s="34">
        <v>103354</v>
      </c>
      <c r="E21" s="33">
        <v>2.8034990496299303E-2</v>
      </c>
      <c r="F21" s="32">
        <v>30072</v>
      </c>
      <c r="G21" s="81">
        <v>2.3703562800783701E-2</v>
      </c>
      <c r="H21" s="34">
        <v>313710</v>
      </c>
      <c r="I21" s="81">
        <v>3.2906878013490036E-2</v>
      </c>
      <c r="J21" s="8" t="s">
        <v>14</v>
      </c>
    </row>
    <row r="22" spans="1:10" ht="12.75" customHeight="1" x14ac:dyDescent="0.2">
      <c r="A22" s="5" t="s">
        <v>15</v>
      </c>
      <c r="B22" s="32">
        <v>4523</v>
      </c>
      <c r="C22" s="82">
        <v>9.3723349820910799E-3</v>
      </c>
      <c r="D22" s="34">
        <v>33876</v>
      </c>
      <c r="E22" s="33">
        <v>9.0766257429265359E-3</v>
      </c>
      <c r="F22" s="32">
        <v>7306</v>
      </c>
      <c r="G22" s="81">
        <v>6.1851591181449851E-3</v>
      </c>
      <c r="H22" s="34">
        <v>56783</v>
      </c>
      <c r="I22" s="81">
        <v>5.9621074611089214E-3</v>
      </c>
      <c r="J22" s="8" t="s">
        <v>16</v>
      </c>
    </row>
    <row r="23" spans="1:10" x14ac:dyDescent="0.2">
      <c r="A23" s="5" t="s">
        <v>17</v>
      </c>
      <c r="B23" s="32">
        <v>5858</v>
      </c>
      <c r="C23" s="82">
        <v>1.2256950366706465E-2</v>
      </c>
      <c r="D23" s="34">
        <v>50003</v>
      </c>
      <c r="E23" s="33">
        <v>1.3281803043179901E-2</v>
      </c>
      <c r="F23" s="32">
        <v>17061</v>
      </c>
      <c r="G23" s="81">
        <v>1.4534248920507505E-2</v>
      </c>
      <c r="H23" s="34">
        <v>143923</v>
      </c>
      <c r="I23" s="81">
        <v>1.5137412979721621E-2</v>
      </c>
      <c r="J23" s="8" t="s">
        <v>18</v>
      </c>
    </row>
    <row r="24" spans="1:10" x14ac:dyDescent="0.2">
      <c r="A24" s="5" t="s">
        <v>19</v>
      </c>
      <c r="B24" s="32">
        <v>102</v>
      </c>
      <c r="C24" s="82" t="e">
        <v>#VALUE!</v>
      </c>
      <c r="D24" s="34">
        <v>1157</v>
      </c>
      <c r="E24" s="33" t="e">
        <v>#VALUE!</v>
      </c>
      <c r="F24" s="32">
        <v>511</v>
      </c>
      <c r="G24" s="81" t="e">
        <v>#VALUE!</v>
      </c>
      <c r="H24" s="34">
        <v>3844</v>
      </c>
      <c r="I24" s="81" t="e">
        <v>#VALUE!</v>
      </c>
      <c r="J24" s="8" t="s">
        <v>20</v>
      </c>
    </row>
    <row r="25" spans="1:10" x14ac:dyDescent="0.2">
      <c r="A25" s="5" t="s">
        <v>21</v>
      </c>
      <c r="B25" s="32">
        <v>19203</v>
      </c>
      <c r="C25" s="82">
        <v>3.8821848882824493E-2</v>
      </c>
      <c r="D25" s="34">
        <v>149590</v>
      </c>
      <c r="E25" s="33">
        <v>4.0037564349903826E-2</v>
      </c>
      <c r="F25" s="32">
        <v>47104</v>
      </c>
      <c r="G25" s="81">
        <v>3.5686595271157105E-2</v>
      </c>
      <c r="H25" s="34">
        <v>398945</v>
      </c>
      <c r="I25" s="81">
        <v>4.1180140098857634E-2</v>
      </c>
      <c r="J25" s="8" t="s">
        <v>22</v>
      </c>
    </row>
    <row r="26" spans="1:10" x14ac:dyDescent="0.2">
      <c r="A26" s="5" t="s">
        <v>23</v>
      </c>
      <c r="B26" s="32">
        <v>1281</v>
      </c>
      <c r="C26" s="82">
        <v>2.6522258229575305E-3</v>
      </c>
      <c r="D26" s="34">
        <v>9319</v>
      </c>
      <c r="E26" s="33">
        <v>2.5430631537803404E-3</v>
      </c>
      <c r="F26" s="32">
        <v>3046</v>
      </c>
      <c r="G26" s="81">
        <v>2.4728462460291796E-3</v>
      </c>
      <c r="H26" s="34">
        <v>24000</v>
      </c>
      <c r="I26" s="81">
        <v>2.542594991270897E-3</v>
      </c>
      <c r="J26" s="8" t="s">
        <v>24</v>
      </c>
    </row>
    <row r="27" spans="1:10" x14ac:dyDescent="0.2">
      <c r="A27" s="5" t="s">
        <v>25</v>
      </c>
      <c r="B27" s="32">
        <v>1494</v>
      </c>
      <c r="C27" s="82">
        <v>3.0786286883847862E-3</v>
      </c>
      <c r="D27" s="34">
        <v>21845</v>
      </c>
      <c r="E27" s="33">
        <v>5.9545310571587655E-3</v>
      </c>
      <c r="F27" s="32">
        <v>3684</v>
      </c>
      <c r="G27" s="81">
        <v>3.752639287820281E-3</v>
      </c>
      <c r="H27" s="34">
        <v>64908</v>
      </c>
      <c r="I27" s="81">
        <v>7.0286609165774987E-3</v>
      </c>
      <c r="J27" s="8" t="s">
        <v>26</v>
      </c>
    </row>
    <row r="28" spans="1:10" x14ac:dyDescent="0.2">
      <c r="A28" s="5" t="s">
        <v>27</v>
      </c>
      <c r="B28" s="32">
        <v>617</v>
      </c>
      <c r="C28" s="82">
        <v>1.3026607538802661E-3</v>
      </c>
      <c r="D28" s="34">
        <v>5436</v>
      </c>
      <c r="E28" s="33">
        <v>1.475090667899045E-3</v>
      </c>
      <c r="F28" s="32">
        <v>1358</v>
      </c>
      <c r="G28" s="81">
        <v>1.1808791919499344E-3</v>
      </c>
      <c r="H28" s="34">
        <v>12127</v>
      </c>
      <c r="I28" s="81">
        <v>1.2833731160949069E-3</v>
      </c>
      <c r="J28" s="8" t="s">
        <v>28</v>
      </c>
    </row>
    <row r="29" spans="1:10" x14ac:dyDescent="0.2">
      <c r="A29" s="5" t="s">
        <v>29</v>
      </c>
      <c r="B29" s="32">
        <v>2566</v>
      </c>
      <c r="C29" s="82">
        <v>5.1232304281084769E-3</v>
      </c>
      <c r="D29" s="34">
        <v>20324</v>
      </c>
      <c r="E29" s="33">
        <v>5.4695814579905641E-3</v>
      </c>
      <c r="F29" s="32">
        <v>8004</v>
      </c>
      <c r="G29" s="81">
        <v>6.7725552110479165E-3</v>
      </c>
      <c r="H29" s="34">
        <v>58366</v>
      </c>
      <c r="I29" s="81">
        <v>6.2553880010570231E-3</v>
      </c>
      <c r="J29" s="8" t="s">
        <v>30</v>
      </c>
    </row>
    <row r="30" spans="1:10" x14ac:dyDescent="0.2">
      <c r="A30" s="5" t="s">
        <v>31</v>
      </c>
      <c r="B30" s="32">
        <v>13968</v>
      </c>
      <c r="C30" s="82">
        <v>2.8688384785945761E-2</v>
      </c>
      <c r="D30" s="34">
        <v>135205</v>
      </c>
      <c r="E30" s="33">
        <v>3.6373785808510195E-2</v>
      </c>
      <c r="F30" s="32">
        <v>30570</v>
      </c>
      <c r="G30" s="81">
        <v>2.6087386581955831E-2</v>
      </c>
      <c r="H30" s="34">
        <v>303797</v>
      </c>
      <c r="I30" s="81">
        <v>3.1816498221688895E-2</v>
      </c>
      <c r="J30" s="8" t="s">
        <v>32</v>
      </c>
    </row>
    <row r="31" spans="1:10" x14ac:dyDescent="0.2">
      <c r="A31" s="5" t="s">
        <v>33</v>
      </c>
      <c r="B31" s="32">
        <v>1193</v>
      </c>
      <c r="C31" s="82">
        <v>2.4944567627494456E-3</v>
      </c>
      <c r="D31" s="34">
        <v>9804</v>
      </c>
      <c r="E31" s="33">
        <v>2.6961601171861748E-3</v>
      </c>
      <c r="F31" s="32">
        <v>3016</v>
      </c>
      <c r="G31" s="81">
        <v>4.6109071541344084E-3</v>
      </c>
      <c r="H31" s="34">
        <v>23265</v>
      </c>
      <c r="I31" s="81">
        <v>2.9361627468733349E-3</v>
      </c>
      <c r="J31" s="8" t="s">
        <v>34</v>
      </c>
    </row>
    <row r="32" spans="1:10" x14ac:dyDescent="0.2">
      <c r="A32" s="5" t="s">
        <v>35</v>
      </c>
      <c r="B32" s="32">
        <v>13978</v>
      </c>
      <c r="C32" s="82">
        <v>2.8914378304622207E-2</v>
      </c>
      <c r="D32" s="34">
        <v>160054</v>
      </c>
      <c r="E32" s="33">
        <v>4.2623392018601991E-2</v>
      </c>
      <c r="F32" s="32">
        <v>31682</v>
      </c>
      <c r="G32" s="81">
        <v>2.5824123566224724E-2</v>
      </c>
      <c r="H32" s="34">
        <v>395621</v>
      </c>
      <c r="I32" s="81">
        <v>4.0459610027855156E-2</v>
      </c>
      <c r="J32" s="8" t="s">
        <v>36</v>
      </c>
    </row>
    <row r="33" spans="1:10" x14ac:dyDescent="0.2">
      <c r="A33" s="5" t="s">
        <v>37</v>
      </c>
      <c r="B33" s="32">
        <v>2457</v>
      </c>
      <c r="C33" s="82">
        <v>5.0123656830973907E-3</v>
      </c>
      <c r="D33" s="34">
        <v>18845</v>
      </c>
      <c r="E33" s="33">
        <v>5.1209081130271835E-3</v>
      </c>
      <c r="F33" s="32">
        <v>6705</v>
      </c>
      <c r="G33" s="81">
        <v>5.52624070304921E-3</v>
      </c>
      <c r="H33" s="34">
        <v>51571</v>
      </c>
      <c r="I33" s="81">
        <v>5.4726928525323064E-3</v>
      </c>
      <c r="J33" s="8" t="s">
        <v>38</v>
      </c>
    </row>
    <row r="34" spans="1:10" x14ac:dyDescent="0.2">
      <c r="A34" s="5" t="s">
        <v>39</v>
      </c>
      <c r="B34" s="32">
        <v>401</v>
      </c>
      <c r="C34" s="82">
        <v>7.9524134402183188E-4</v>
      </c>
      <c r="D34" s="34">
        <v>2393</v>
      </c>
      <c r="E34" s="33">
        <v>6.5429707824281183E-4</v>
      </c>
      <c r="F34" s="32">
        <v>1084</v>
      </c>
      <c r="G34" s="81">
        <v>1.0325084171881836E-3</v>
      </c>
      <c r="H34" s="34">
        <v>8484</v>
      </c>
      <c r="I34" s="81">
        <v>9.5597759457972508E-4</v>
      </c>
      <c r="J34" s="8" t="s">
        <v>40</v>
      </c>
    </row>
    <row r="35" spans="1:10" x14ac:dyDescent="0.2">
      <c r="A35" s="5" t="s">
        <v>41</v>
      </c>
      <c r="B35" s="32">
        <v>42943</v>
      </c>
      <c r="C35" s="82">
        <v>8.9007334129285354E-2</v>
      </c>
      <c r="D35" s="34">
        <v>449760</v>
      </c>
      <c r="E35" s="33">
        <v>0.12213973105681665</v>
      </c>
      <c r="F35" s="32">
        <v>96373</v>
      </c>
      <c r="G35" s="81">
        <v>8.8730288562135023E-2</v>
      </c>
      <c r="H35" s="34">
        <v>1013729</v>
      </c>
      <c r="I35" s="81">
        <v>0.10936093433894913</v>
      </c>
      <c r="J35" s="8" t="s">
        <v>42</v>
      </c>
    </row>
    <row r="36" spans="1:10" x14ac:dyDescent="0.2">
      <c r="A36" s="5" t="s">
        <v>43</v>
      </c>
      <c r="B36" s="32">
        <v>634</v>
      </c>
      <c r="C36" s="82">
        <v>1.3026607538802661E-3</v>
      </c>
      <c r="D36" s="34">
        <v>5750</v>
      </c>
      <c r="E36" s="33">
        <v>1.5629004718636576E-3</v>
      </c>
      <c r="F36" s="32">
        <v>1572</v>
      </c>
      <c r="G36" s="81">
        <v>1.2744669114150386E-3</v>
      </c>
      <c r="H36" s="34">
        <v>13581</v>
      </c>
      <c r="I36" s="81">
        <v>1.4343454472203329E-3</v>
      </c>
      <c r="J36" s="8" t="s">
        <v>44</v>
      </c>
    </row>
    <row r="37" spans="1:10" x14ac:dyDescent="0.2">
      <c r="A37" s="5" t="s">
        <v>45</v>
      </c>
      <c r="B37" s="32">
        <v>858</v>
      </c>
      <c r="C37" s="82">
        <v>1.7247995906532491E-3</v>
      </c>
      <c r="D37" s="34">
        <v>6808</v>
      </c>
      <c r="E37" s="33">
        <v>1.823193819330188E-3</v>
      </c>
      <c r="F37" s="32">
        <v>2244</v>
      </c>
      <c r="G37" s="81">
        <v>1.7644709060128207E-3</v>
      </c>
      <c r="H37" s="34">
        <v>16952</v>
      </c>
      <c r="I37" s="81">
        <v>1.7306584299743976E-3</v>
      </c>
      <c r="J37" s="8" t="s">
        <v>46</v>
      </c>
    </row>
    <row r="38" spans="1:10" x14ac:dyDescent="0.2">
      <c r="A38" s="5" t="s">
        <v>47</v>
      </c>
      <c r="B38" s="32">
        <v>529</v>
      </c>
      <c r="C38" s="82">
        <v>1.0830632781852294E-3</v>
      </c>
      <c r="D38" s="34">
        <v>3373</v>
      </c>
      <c r="E38" s="33">
        <v>9.1116926451591566E-4</v>
      </c>
      <c r="F38" s="32">
        <v>1455</v>
      </c>
      <c r="G38" s="81">
        <v>1.2470753837667155E-3</v>
      </c>
      <c r="H38" s="34">
        <v>8565</v>
      </c>
      <c r="I38" s="81">
        <v>9.063754943964789E-4</v>
      </c>
      <c r="J38" s="8" t="s">
        <v>48</v>
      </c>
    </row>
    <row r="39" spans="1:10" x14ac:dyDescent="0.2">
      <c r="A39" s="5" t="s">
        <v>49</v>
      </c>
      <c r="B39" s="32">
        <v>14718</v>
      </c>
      <c r="C39" s="82">
        <v>3.0078458127238614E-2</v>
      </c>
      <c r="D39" s="34">
        <v>154148</v>
      </c>
      <c r="E39" s="33">
        <v>4.1193061542983612E-2</v>
      </c>
      <c r="F39" s="32">
        <v>37673</v>
      </c>
      <c r="G39" s="81">
        <v>2.9022845294934471E-2</v>
      </c>
      <c r="H39" s="34">
        <v>416187</v>
      </c>
      <c r="I39" s="81">
        <v>4.2845384405446267E-2</v>
      </c>
      <c r="J39" s="8" t="s">
        <v>50</v>
      </c>
    </row>
    <row r="40" spans="1:10" x14ac:dyDescent="0.2">
      <c r="A40" s="5" t="s">
        <v>51</v>
      </c>
      <c r="B40" s="32">
        <v>2213</v>
      </c>
      <c r="C40" s="82">
        <v>4.5753027460344537E-3</v>
      </c>
      <c r="D40" s="34">
        <v>17480</v>
      </c>
      <c r="E40" s="33">
        <v>4.7012456733002035E-3</v>
      </c>
      <c r="F40" s="32">
        <v>5825</v>
      </c>
      <c r="G40" s="81">
        <v>4.8886268094576859E-3</v>
      </c>
      <c r="H40" s="34">
        <v>48084</v>
      </c>
      <c r="I40" s="81">
        <v>4.8451937947556071E-3</v>
      </c>
      <c r="J40" s="8" t="s">
        <v>52</v>
      </c>
    </row>
    <row r="41" spans="1:10" x14ac:dyDescent="0.2">
      <c r="A41" s="5" t="s">
        <v>53</v>
      </c>
      <c r="B41" s="32">
        <v>1384</v>
      </c>
      <c r="C41" s="82">
        <v>2.8824833702882483E-3</v>
      </c>
      <c r="D41" s="34">
        <v>5902</v>
      </c>
      <c r="E41" s="33">
        <v>1.6216304056841453E-3</v>
      </c>
      <c r="F41" s="32">
        <v>5884</v>
      </c>
      <c r="G41" s="81">
        <v>4.5888417568621482E-3</v>
      </c>
      <c r="H41" s="34">
        <v>25933</v>
      </c>
      <c r="I41" s="81">
        <v>2.7626636977607574E-3</v>
      </c>
      <c r="J41" s="8" t="s">
        <v>54</v>
      </c>
    </row>
    <row r="42" spans="1:10" x14ac:dyDescent="0.2">
      <c r="A42" s="5" t="s">
        <v>55</v>
      </c>
      <c r="B42" s="32">
        <v>80166</v>
      </c>
      <c r="C42" s="82">
        <v>0.1648985161180283</v>
      </c>
      <c r="D42" s="34">
        <v>454652</v>
      </c>
      <c r="E42" s="33">
        <v>0.1229109178091682</v>
      </c>
      <c r="F42" s="32">
        <v>200033</v>
      </c>
      <c r="G42" s="81">
        <v>0.16141827243156873</v>
      </c>
      <c r="H42" s="34">
        <v>1214667</v>
      </c>
      <c r="I42" s="81">
        <v>0.12902979158453801</v>
      </c>
      <c r="J42" s="8" t="s">
        <v>56</v>
      </c>
    </row>
    <row r="43" spans="1:10" x14ac:dyDescent="0.2">
      <c r="A43" s="5" t="s">
        <v>57</v>
      </c>
      <c r="B43" s="32">
        <v>16709</v>
      </c>
      <c r="C43" s="82">
        <v>3.401628858945932E-2</v>
      </c>
      <c r="D43" s="34">
        <v>177885</v>
      </c>
      <c r="E43" s="33">
        <v>4.7421570592382611E-2</v>
      </c>
      <c r="F43" s="32">
        <v>44893</v>
      </c>
      <c r="G43" s="81">
        <v>3.6265621730611937E-2</v>
      </c>
      <c r="H43" s="34">
        <v>589065</v>
      </c>
      <c r="I43" s="81">
        <v>6.0277815081637695E-2</v>
      </c>
      <c r="J43" s="8" t="s">
        <v>58</v>
      </c>
    </row>
    <row r="44" spans="1:10" x14ac:dyDescent="0.2">
      <c r="A44" s="5" t="s">
        <v>59</v>
      </c>
      <c r="B44" s="32">
        <v>1352</v>
      </c>
      <c r="C44" s="82">
        <v>2.8035988401842061E-3</v>
      </c>
      <c r="D44" s="34">
        <v>11549</v>
      </c>
      <c r="E44" s="33">
        <v>3.1608678459599366E-3</v>
      </c>
      <c r="F44" s="32">
        <v>3408</v>
      </c>
      <c r="G44" s="81">
        <v>3.229917635198113E-3</v>
      </c>
      <c r="H44" s="34">
        <v>28018</v>
      </c>
      <c r="I44" s="81">
        <v>3.118434219817447E-3</v>
      </c>
      <c r="J44" s="8" t="s">
        <v>60</v>
      </c>
    </row>
    <row r="45" spans="1:10" x14ac:dyDescent="0.2">
      <c r="A45" s="5" t="s">
        <v>61</v>
      </c>
      <c r="B45" s="32">
        <v>13301</v>
      </c>
      <c r="C45" s="82">
        <v>2.7249275115128774E-2</v>
      </c>
      <c r="D45" s="34">
        <v>118292</v>
      </c>
      <c r="E45" s="33">
        <v>3.123862285717707E-2</v>
      </c>
      <c r="F45" s="32">
        <v>29990</v>
      </c>
      <c r="G45" s="81">
        <v>2.4037587262939645E-2</v>
      </c>
      <c r="H45" s="34">
        <v>274589</v>
      </c>
      <c r="I45" s="81">
        <v>2.8556188999163911E-2</v>
      </c>
      <c r="J45" s="8" t="s">
        <v>62</v>
      </c>
    </row>
    <row r="46" spans="1:10" x14ac:dyDescent="0.2">
      <c r="A46" s="5" t="s">
        <v>63</v>
      </c>
      <c r="B46" s="32">
        <v>1779</v>
      </c>
      <c r="C46" s="82">
        <v>3.6926488146000343E-3</v>
      </c>
      <c r="D46" s="34">
        <v>12112</v>
      </c>
      <c r="E46" s="33">
        <v>3.3082628740433934E-3</v>
      </c>
      <c r="F46" s="32">
        <v>3848</v>
      </c>
      <c r="G46" s="81">
        <v>3.3455707519354778E-3</v>
      </c>
      <c r="H46" s="34">
        <v>31414</v>
      </c>
      <c r="I46" s="81">
        <v>3.3840978699255318E-3</v>
      </c>
      <c r="J46" s="8" t="s">
        <v>64</v>
      </c>
    </row>
    <row r="47" spans="1:10" x14ac:dyDescent="0.2">
      <c r="A47" s="5" t="s">
        <v>65</v>
      </c>
      <c r="B47" s="32">
        <v>5836</v>
      </c>
      <c r="C47" s="82">
        <v>1.2195121951219513E-2</v>
      </c>
      <c r="D47" s="34">
        <v>46344</v>
      </c>
      <c r="E47" s="33">
        <v>1.2540266354504715E-2</v>
      </c>
      <c r="F47" s="32">
        <v>13080</v>
      </c>
      <c r="G47" s="81">
        <v>1.1813357174107397E-2</v>
      </c>
      <c r="H47" s="34">
        <v>108520</v>
      </c>
      <c r="I47" s="81">
        <v>1.1549275029566318E-2</v>
      </c>
      <c r="J47" s="8" t="s">
        <v>66</v>
      </c>
    </row>
    <row r="48" spans="1:10" ht="12.75" customHeight="1" x14ac:dyDescent="0.2">
      <c r="A48" s="5" t="s">
        <v>67</v>
      </c>
      <c r="B48" s="32">
        <v>6240</v>
      </c>
      <c r="C48" s="82">
        <v>1.2785689919836262E-2</v>
      </c>
      <c r="D48" s="34">
        <v>51952</v>
      </c>
      <c r="E48" s="33">
        <v>1.4055555666426521E-2</v>
      </c>
      <c r="F48" s="32">
        <v>25891</v>
      </c>
      <c r="G48" s="81">
        <v>2.1054954252344448E-2</v>
      </c>
      <c r="H48" s="34">
        <v>246243</v>
      </c>
      <c r="I48" s="81">
        <v>2.6121895536677396E-2</v>
      </c>
      <c r="J48" s="8" t="s">
        <v>68</v>
      </c>
    </row>
    <row r="49" spans="1:10" x14ac:dyDescent="0.2">
      <c r="A49" s="5" t="s">
        <v>69</v>
      </c>
      <c r="B49" s="32">
        <v>6107</v>
      </c>
      <c r="C49" s="82">
        <v>1.2220706123145148E-2</v>
      </c>
      <c r="D49" s="34">
        <v>53157</v>
      </c>
      <c r="E49" s="33">
        <v>1.3968316055994145E-2</v>
      </c>
      <c r="F49" s="32">
        <v>15527</v>
      </c>
      <c r="G49" s="81">
        <v>1.2597059215156645E-2</v>
      </c>
      <c r="H49" s="34">
        <v>138461</v>
      </c>
      <c r="I49" s="81">
        <v>1.4403670122207446E-2</v>
      </c>
      <c r="J49" s="8" t="s">
        <v>70</v>
      </c>
    </row>
    <row r="50" spans="1:10" s="13" customFormat="1" x14ac:dyDescent="0.2">
      <c r="A50" s="5" t="s">
        <v>71</v>
      </c>
      <c r="B50" s="32">
        <v>11437</v>
      </c>
      <c r="C50" s="84">
        <v>2.3722923418045369E-2</v>
      </c>
      <c r="D50" s="51">
        <v>105095</v>
      </c>
      <c r="E50" s="50">
        <v>2.8336622874853067E-2</v>
      </c>
      <c r="F50" s="32">
        <v>28688</v>
      </c>
      <c r="G50" s="83">
        <v>2.381693329021704E-2</v>
      </c>
      <c r="H50" s="51">
        <v>291000</v>
      </c>
      <c r="I50" s="83">
        <v>3.0613376538423217E-2</v>
      </c>
      <c r="J50" s="8" t="s">
        <v>72</v>
      </c>
    </row>
    <row r="51" spans="1:10" x14ac:dyDescent="0.2">
      <c r="A51" s="5" t="s">
        <v>73</v>
      </c>
      <c r="B51" s="32">
        <v>7705</v>
      </c>
      <c r="C51" s="82">
        <v>1.5693757462050144E-2</v>
      </c>
      <c r="D51" s="34">
        <v>73687</v>
      </c>
      <c r="E51" s="33">
        <v>1.9919140855193366E-2</v>
      </c>
      <c r="F51" s="32">
        <v>19501</v>
      </c>
      <c r="G51" s="81">
        <v>1.6835137242966654E-2</v>
      </c>
      <c r="H51" s="34">
        <v>176467</v>
      </c>
      <c r="I51" s="81">
        <v>1.8497792814843376E-2</v>
      </c>
      <c r="J51" s="8" t="s">
        <v>74</v>
      </c>
    </row>
    <row r="52" spans="1:10" x14ac:dyDescent="0.2">
      <c r="A52" s="5" t="s">
        <v>75</v>
      </c>
      <c r="B52" s="32">
        <v>3059</v>
      </c>
      <c r="C52" s="82">
        <v>6.3896469384274266E-3</v>
      </c>
      <c r="D52" s="34">
        <v>31760</v>
      </c>
      <c r="E52" s="33">
        <v>8.6033651111692075E-3</v>
      </c>
      <c r="F52" s="32">
        <v>9352</v>
      </c>
      <c r="G52" s="81">
        <v>8.3422419204504383E-3</v>
      </c>
      <c r="H52" s="34">
        <v>76775</v>
      </c>
      <c r="I52" s="81">
        <v>8.1907363204338987E-3</v>
      </c>
      <c r="J52" s="8" t="s">
        <v>76</v>
      </c>
    </row>
    <row r="53" spans="1:10" x14ac:dyDescent="0.2">
      <c r="A53" s="5" t="s">
        <v>77</v>
      </c>
      <c r="B53" s="32">
        <v>8817</v>
      </c>
      <c r="C53" s="82">
        <v>1.8337455227699129E-2</v>
      </c>
      <c r="D53" s="34">
        <v>58556</v>
      </c>
      <c r="E53" s="33">
        <v>1.5899846646449504E-2</v>
      </c>
      <c r="F53" s="32">
        <v>17481</v>
      </c>
      <c r="G53" s="81">
        <v>1.5189362956763234E-2</v>
      </c>
      <c r="H53" s="34">
        <v>126767</v>
      </c>
      <c r="I53" s="81">
        <v>1.3667652932588797E-2</v>
      </c>
      <c r="J53" s="8" t="s">
        <v>78</v>
      </c>
    </row>
    <row r="54" spans="1:10" x14ac:dyDescent="0.2">
      <c r="A54" s="5" t="s">
        <v>79</v>
      </c>
      <c r="B54" s="32">
        <v>2164</v>
      </c>
      <c r="C54" s="82">
        <v>4.4665700153505034E-3</v>
      </c>
      <c r="D54" s="34">
        <v>24187</v>
      </c>
      <c r="E54" s="33">
        <v>6.3126125954040694E-3</v>
      </c>
      <c r="F54" s="32">
        <v>4179</v>
      </c>
      <c r="G54" s="81">
        <v>3.551007209297902E-3</v>
      </c>
      <c r="H54" s="34">
        <v>53491</v>
      </c>
      <c r="I54" s="81">
        <v>5.5279266322123405E-3</v>
      </c>
      <c r="J54" s="8" t="s">
        <v>80</v>
      </c>
    </row>
    <row r="55" spans="1:10" ht="12.75" customHeight="1" x14ac:dyDescent="0.2">
      <c r="A55" s="5" t="s">
        <v>81</v>
      </c>
      <c r="B55" s="32">
        <v>4158</v>
      </c>
      <c r="C55" s="82">
        <v>8.5898857240320654E-3</v>
      </c>
      <c r="D55" s="34">
        <v>31631</v>
      </c>
      <c r="E55" s="33">
        <v>8.4847648564637564E-3</v>
      </c>
      <c r="F55" s="32">
        <v>11117</v>
      </c>
      <c r="G55" s="81">
        <v>8.9098552433851362E-3</v>
      </c>
      <c r="H55" s="34">
        <v>94932</v>
      </c>
      <c r="I55" s="81">
        <v>9.91630457855543E-3</v>
      </c>
      <c r="J55" s="8" t="s">
        <v>82</v>
      </c>
    </row>
    <row r="56" spans="1:10" x14ac:dyDescent="0.2">
      <c r="A56" s="5" t="s">
        <v>83</v>
      </c>
      <c r="B56" s="32">
        <v>22755</v>
      </c>
      <c r="C56" s="82">
        <v>4.6537608732730683E-2</v>
      </c>
      <c r="D56" s="34">
        <v>146910</v>
      </c>
      <c r="E56" s="33">
        <v>3.9356753272411955E-2</v>
      </c>
      <c r="F56" s="32">
        <v>64019</v>
      </c>
      <c r="G56" s="81">
        <v>5.3238477487588212E-2</v>
      </c>
      <c r="H56" s="34">
        <v>418278</v>
      </c>
      <c r="I56" s="81">
        <v>4.4390089110497882E-2</v>
      </c>
      <c r="J56" s="8" t="s">
        <v>84</v>
      </c>
    </row>
    <row r="57" spans="1:10" ht="12.75" customHeight="1" x14ac:dyDescent="0.2">
      <c r="A57" s="5" t="s">
        <v>85</v>
      </c>
      <c r="B57" s="32">
        <v>2145</v>
      </c>
      <c r="C57" s="82">
        <v>4.4260617431349141E-3</v>
      </c>
      <c r="D57" s="34">
        <v>20095</v>
      </c>
      <c r="E57" s="33">
        <v>5.3361561714469321E-3</v>
      </c>
      <c r="F57" s="32">
        <v>4976</v>
      </c>
      <c r="G57" s="81">
        <v>4.2700348100663862E-3</v>
      </c>
      <c r="H57" s="34">
        <v>47476</v>
      </c>
      <c r="I57" s="81">
        <v>5.0297395998041908E-3</v>
      </c>
      <c r="J57" s="8" t="s">
        <v>86</v>
      </c>
    </row>
    <row r="58" spans="1:10" x14ac:dyDescent="0.2">
      <c r="A58" s="5" t="s">
        <v>87</v>
      </c>
      <c r="B58" s="32">
        <v>733</v>
      </c>
      <c r="C58" s="82">
        <v>1.5371823298652566E-3</v>
      </c>
      <c r="D58" s="34">
        <v>3884</v>
      </c>
      <c r="E58" s="33">
        <v>1.0514368734464007E-3</v>
      </c>
      <c r="F58" s="32">
        <v>1656</v>
      </c>
      <c r="G58" s="81">
        <v>1.3817503947043046E-3</v>
      </c>
      <c r="H58" s="34">
        <v>8741</v>
      </c>
      <c r="I58" s="81">
        <v>9.2012978855209515E-4</v>
      </c>
      <c r="J58" s="8" t="s">
        <v>88</v>
      </c>
    </row>
    <row r="59" spans="1:10" x14ac:dyDescent="0.2">
      <c r="A59" s="5" t="s">
        <v>89</v>
      </c>
      <c r="B59" s="32">
        <v>933</v>
      </c>
      <c r="C59" s="82">
        <v>1.9337369947126045E-3</v>
      </c>
      <c r="D59" s="34">
        <v>6980</v>
      </c>
      <c r="E59" s="33">
        <v>1.8579756247966903E-3</v>
      </c>
      <c r="F59" s="32">
        <v>2863</v>
      </c>
      <c r="G59" s="81">
        <v>2.4644766125810806E-3</v>
      </c>
      <c r="H59" s="34">
        <v>23639</v>
      </c>
      <c r="I59" s="81">
        <v>2.2326360158900003E-3</v>
      </c>
      <c r="J59" s="8" t="s">
        <v>90</v>
      </c>
    </row>
    <row r="60" spans="1:10" x14ac:dyDescent="0.2">
      <c r="A60" s="5" t="s">
        <v>91</v>
      </c>
      <c r="B60" s="32">
        <v>8719</v>
      </c>
      <c r="C60" s="82">
        <v>1.768505884359543E-2</v>
      </c>
      <c r="D60" s="34">
        <v>43059</v>
      </c>
      <c r="E60" s="33">
        <v>1.156580560791041E-2</v>
      </c>
      <c r="F60" s="32">
        <v>19014</v>
      </c>
      <c r="G60" s="81">
        <v>1.7456772745429991E-2</v>
      </c>
      <c r="H60" s="34">
        <v>92941</v>
      </c>
      <c r="I60" s="81">
        <v>1.0357633308351781E-2</v>
      </c>
      <c r="J60" s="8" t="s">
        <v>92</v>
      </c>
    </row>
    <row r="61" spans="1:10" x14ac:dyDescent="0.2">
      <c r="A61" s="5" t="s">
        <v>93</v>
      </c>
      <c r="B61" s="32">
        <v>1614</v>
      </c>
      <c r="C61" s="82">
        <v>3.3067542213883676E-3</v>
      </c>
      <c r="D61" s="34">
        <v>7888</v>
      </c>
      <c r="E61" s="33">
        <v>2.1362300685287099E-3</v>
      </c>
      <c r="F61" s="32">
        <v>3178</v>
      </c>
      <c r="G61" s="81">
        <v>2.6303475300070382E-3</v>
      </c>
      <c r="H61" s="34">
        <v>15440</v>
      </c>
      <c r="I61" s="81">
        <v>1.6726088105459697E-3</v>
      </c>
      <c r="J61" s="8" t="s">
        <v>94</v>
      </c>
    </row>
    <row r="62" spans="1:10" s="13" customFormat="1" x14ac:dyDescent="0.2">
      <c r="A62" s="5" t="s">
        <v>95</v>
      </c>
      <c r="B62" s="32">
        <v>45</v>
      </c>
      <c r="C62" s="82">
        <v>9.5940644721132526E-5</v>
      </c>
      <c r="D62" s="34">
        <v>420</v>
      </c>
      <c r="E62" s="33">
        <v>1.0206464227055626E-4</v>
      </c>
      <c r="F62" s="32">
        <v>69</v>
      </c>
      <c r="G62" s="81">
        <v>5.2500427992619503E-5</v>
      </c>
      <c r="H62" s="34">
        <v>947</v>
      </c>
      <c r="I62" s="81">
        <v>8.4150287865463507E-5</v>
      </c>
      <c r="J62" s="8" t="s">
        <v>96</v>
      </c>
    </row>
    <row r="63" spans="1:10" x14ac:dyDescent="0.2">
      <c r="A63" s="5" t="s">
        <v>97</v>
      </c>
      <c r="B63" s="32">
        <v>16269</v>
      </c>
      <c r="C63" s="82">
        <v>3.2933225311274093E-2</v>
      </c>
      <c r="D63" s="34">
        <v>67334</v>
      </c>
      <c r="E63" s="33">
        <v>1.8114478325660904E-2</v>
      </c>
      <c r="F63" s="32">
        <v>47305</v>
      </c>
      <c r="G63" s="81">
        <v>3.7138346236518231E-2</v>
      </c>
      <c r="H63" s="34">
        <v>227083</v>
      </c>
      <c r="I63" s="81">
        <v>2.3960955132842656E-2</v>
      </c>
      <c r="J63" s="8" t="s">
        <v>98</v>
      </c>
    </row>
    <row r="64" spans="1:10" x14ac:dyDescent="0.2">
      <c r="A64" s="5" t="s">
        <v>99</v>
      </c>
      <c r="B64" s="32">
        <v>4453</v>
      </c>
      <c r="C64" s="82">
        <v>9.4533515265222585E-3</v>
      </c>
      <c r="D64" s="34">
        <v>28875</v>
      </c>
      <c r="E64" s="33">
        <v>8.1138539637431034E-3</v>
      </c>
      <c r="F64" s="32">
        <v>9844</v>
      </c>
      <c r="G64" s="81">
        <v>1.1107264461395065E-2</v>
      </c>
      <c r="H64" s="34">
        <v>54412</v>
      </c>
      <c r="I64" s="81">
        <v>7.0428484168482521E-3</v>
      </c>
      <c r="J64" s="8" t="s">
        <v>100</v>
      </c>
    </row>
    <row r="65" spans="1:10" ht="12.75" customHeight="1" x14ac:dyDescent="0.2">
      <c r="A65" s="5" t="s">
        <v>101</v>
      </c>
      <c r="B65" s="32">
        <v>11164</v>
      </c>
      <c r="C65" s="82">
        <v>2.3676019102848372E-2</v>
      </c>
      <c r="D65" s="34">
        <v>66105</v>
      </c>
      <c r="E65" s="33">
        <v>1.834284083532212E-2</v>
      </c>
      <c r="F65" s="32">
        <v>15630</v>
      </c>
      <c r="G65" s="81">
        <v>2.0163968728005934E-2</v>
      </c>
      <c r="H65" s="34">
        <v>97215</v>
      </c>
      <c r="I65" s="81">
        <v>1.2380922469101574E-2</v>
      </c>
      <c r="J65" s="8" t="s">
        <v>102</v>
      </c>
    </row>
    <row r="66" spans="1:10" x14ac:dyDescent="0.2">
      <c r="A66" s="5" t="s">
        <v>103</v>
      </c>
      <c r="B66" s="32">
        <v>13763</v>
      </c>
      <c r="C66" s="82">
        <v>2.8620160327477401E-2</v>
      </c>
      <c r="D66" s="34">
        <v>114319</v>
      </c>
      <c r="E66" s="33">
        <v>3.1656289619541214E-2</v>
      </c>
      <c r="F66" s="32">
        <v>16472</v>
      </c>
      <c r="G66" s="81">
        <v>1.4128702136158718E-2</v>
      </c>
      <c r="H66" s="34">
        <v>134314</v>
      </c>
      <c r="I66" s="81">
        <v>1.4664460203520233E-2</v>
      </c>
      <c r="J66" s="8" t="s">
        <v>104</v>
      </c>
    </row>
    <row r="67" spans="1:10" x14ac:dyDescent="0.2">
      <c r="A67" s="5" t="s">
        <v>105</v>
      </c>
      <c r="B67" s="32">
        <v>16193</v>
      </c>
      <c r="C67" s="82">
        <v>3.389263175848542E-2</v>
      </c>
      <c r="D67" s="34">
        <v>109568</v>
      </c>
      <c r="E67" s="33">
        <v>3.012132863075721E-2</v>
      </c>
      <c r="F67" s="32">
        <v>31837</v>
      </c>
      <c r="G67" s="81">
        <v>3.718704228567081E-2</v>
      </c>
      <c r="H67" s="34">
        <v>229684</v>
      </c>
      <c r="I67" s="81">
        <v>2.7208268171913515E-2</v>
      </c>
      <c r="J67" s="8" t="s">
        <v>106</v>
      </c>
    </row>
    <row r="68" spans="1:10" ht="12.75" customHeight="1" x14ac:dyDescent="0.2">
      <c r="A68" s="5" t="s">
        <v>107</v>
      </c>
      <c r="B68" s="32">
        <v>1887</v>
      </c>
      <c r="C68" s="82">
        <v>3.8887941326965717E-3</v>
      </c>
      <c r="D68" s="34">
        <v>11344</v>
      </c>
      <c r="E68" s="33">
        <v>3.0981465574137848E-3</v>
      </c>
      <c r="F68" s="32">
        <v>4005</v>
      </c>
      <c r="G68" s="81">
        <v>6.0550493618154498E-3</v>
      </c>
      <c r="H68" s="34">
        <v>25130</v>
      </c>
      <c r="I68" s="81">
        <v>3.4557934819807916E-3</v>
      </c>
      <c r="J68" s="8" t="s">
        <v>108</v>
      </c>
    </row>
    <row r="69" spans="1:10" x14ac:dyDescent="0.2">
      <c r="A69" s="5" t="s">
        <v>109</v>
      </c>
      <c r="B69" s="32">
        <v>3654</v>
      </c>
      <c r="C69" s="82">
        <v>7.553726761043834E-3</v>
      </c>
      <c r="D69" s="34">
        <v>21500</v>
      </c>
      <c r="E69" s="33">
        <v>5.8365009959855524E-3</v>
      </c>
      <c r="F69" s="32">
        <v>7795</v>
      </c>
      <c r="G69" s="81">
        <v>9.5429038823686054E-3</v>
      </c>
      <c r="H69" s="34">
        <v>45869</v>
      </c>
      <c r="I69" s="81">
        <v>5.5702725299670332E-3</v>
      </c>
      <c r="J69" s="8" t="s">
        <v>110</v>
      </c>
    </row>
    <row r="70" spans="1:10" ht="12.75" customHeight="1" x14ac:dyDescent="0.2">
      <c r="A70" s="5" t="s">
        <v>111</v>
      </c>
      <c r="B70" s="32">
        <v>6125</v>
      </c>
      <c r="C70" s="82">
        <v>1.2468019785092956E-2</v>
      </c>
      <c r="D70" s="34">
        <v>25378</v>
      </c>
      <c r="E70" s="33">
        <v>6.8488796124736677E-3</v>
      </c>
      <c r="F70" s="32">
        <v>12704</v>
      </c>
      <c r="G70" s="81">
        <v>1.0785414011527267E-2</v>
      </c>
      <c r="H70" s="34">
        <v>57366</v>
      </c>
      <c r="I70" s="81">
        <v>6.3277334222849885E-3</v>
      </c>
      <c r="J70" s="8" t="s">
        <v>112</v>
      </c>
    </row>
    <row r="71" spans="1:10" x14ac:dyDescent="0.2">
      <c r="A71" s="6" t="s">
        <v>113</v>
      </c>
      <c r="B71" s="32">
        <v>23173</v>
      </c>
      <c r="C71" s="82">
        <v>4.7456506907726417E-2</v>
      </c>
      <c r="D71" s="34">
        <v>116110</v>
      </c>
      <c r="E71" s="33">
        <v>3.1370907756656227E-2</v>
      </c>
      <c r="F71" s="32">
        <v>50263</v>
      </c>
      <c r="G71" s="81">
        <v>4.5498849175400889E-2</v>
      </c>
      <c r="H71" s="34">
        <v>260534</v>
      </c>
      <c r="I71" s="81">
        <v>2.9099104562960009E-2</v>
      </c>
      <c r="J71" s="8" t="s">
        <v>114</v>
      </c>
    </row>
    <row r="72" spans="1:10" s="13" customFormat="1" x14ac:dyDescent="0.2">
      <c r="A72" s="11" t="s">
        <v>115</v>
      </c>
      <c r="B72" s="32">
        <v>1</v>
      </c>
      <c r="C72" s="80" t="s">
        <v>116</v>
      </c>
      <c r="D72" s="32" t="e">
        <v>#VALUE!</v>
      </c>
      <c r="E72" s="57" t="s">
        <v>116</v>
      </c>
      <c r="F72" s="32">
        <v>1</v>
      </c>
      <c r="G72" s="57" t="s">
        <v>116</v>
      </c>
      <c r="H72" s="32"/>
      <c r="I72" s="57" t="s">
        <v>116</v>
      </c>
      <c r="J72" s="12" t="s">
        <v>117</v>
      </c>
    </row>
    <row r="73" spans="1:10" s="13" customFormat="1" x14ac:dyDescent="0.2">
      <c r="A73" s="6"/>
      <c r="B73" s="15"/>
      <c r="C73" s="15"/>
      <c r="D73" s="15"/>
      <c r="E73" s="15"/>
      <c r="F73" s="15"/>
      <c r="G73" s="15"/>
      <c r="H73" s="15"/>
      <c r="I73" s="15"/>
      <c r="J73" s="9"/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5" right="0.75" top="1" bottom="1" header="0.5" footer="0.5"/>
  <pageSetup paperSize="8" scale="72" orientation="landscape" r:id="rId2"/>
  <headerFooter alignWithMargins="0">
    <oddHeader>&amp;A</oddHeader>
    <oddFooter>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76"/>
  <sheetViews>
    <sheetView zoomScale="80" zoomScaleNormal="80" workbookViewId="0">
      <selection activeCell="A9" sqref="A9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4.85546875" style="3" customWidth="1"/>
    <col min="4" max="4" width="14.42578125" style="3" customWidth="1"/>
    <col min="5" max="5" width="12.28515625" style="3" customWidth="1"/>
    <col min="6" max="6" width="13.85546875" style="2" customWidth="1"/>
    <col min="7" max="7" width="14" style="2" customWidth="1"/>
    <col min="8" max="8" width="15.28515625" style="2" customWidth="1"/>
    <col min="9" max="9" width="10.71093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156</v>
      </c>
      <c r="B8" s="1"/>
      <c r="C8" s="1"/>
      <c r="D8" s="1"/>
      <c r="E8" s="1"/>
    </row>
    <row r="9" spans="1:11" s="2" customFormat="1" x14ac:dyDescent="0.2">
      <c r="A9" s="2" t="s">
        <v>157</v>
      </c>
    </row>
    <row r="11" spans="1:11" x14ac:dyDescent="0.2">
      <c r="A11" s="150"/>
      <c r="B11" s="154" t="s">
        <v>0</v>
      </c>
      <c r="C11" s="154"/>
      <c r="D11" s="154"/>
      <c r="E11" s="154"/>
      <c r="F11" s="153" t="s">
        <v>1</v>
      </c>
      <c r="G11" s="154"/>
      <c r="H11" s="154"/>
      <c r="I11" s="154"/>
      <c r="J11" s="156"/>
      <c r="K11" s="14"/>
    </row>
    <row r="12" spans="1:11" x14ac:dyDescent="0.2">
      <c r="A12" s="151"/>
      <c r="B12" s="165" t="s">
        <v>130</v>
      </c>
      <c r="C12" s="128"/>
      <c r="D12" s="162" t="s">
        <v>131</v>
      </c>
      <c r="E12" s="128"/>
      <c r="F12" s="162" t="s">
        <v>130</v>
      </c>
      <c r="G12" s="128"/>
      <c r="H12" s="162" t="s">
        <v>131</v>
      </c>
      <c r="I12" s="128"/>
      <c r="J12" s="157"/>
    </row>
    <row r="13" spans="1:11" x14ac:dyDescent="0.2">
      <c r="A13" s="151"/>
      <c r="B13" s="166"/>
      <c r="C13" s="18" t="s">
        <v>2</v>
      </c>
      <c r="D13" s="168"/>
      <c r="E13" s="18" t="s">
        <v>2</v>
      </c>
      <c r="F13" s="168"/>
      <c r="G13" s="18" t="s">
        <v>2</v>
      </c>
      <c r="H13" s="168"/>
      <c r="I13" s="18" t="s">
        <v>2</v>
      </c>
      <c r="J13" s="157"/>
    </row>
    <row r="14" spans="1:11" x14ac:dyDescent="0.2">
      <c r="A14" s="152"/>
      <c r="B14" s="167"/>
      <c r="C14" s="129"/>
      <c r="D14" s="169"/>
      <c r="E14" s="129"/>
      <c r="F14" s="169"/>
      <c r="G14" s="129"/>
      <c r="H14" s="169"/>
      <c r="I14" s="129"/>
      <c r="J14" s="158"/>
    </row>
    <row r="15" spans="1:11" x14ac:dyDescent="0.2">
      <c r="B15" s="56"/>
      <c r="C15" s="43"/>
      <c r="D15" s="56"/>
      <c r="E15" s="43"/>
      <c r="F15" s="56"/>
      <c r="G15" s="43"/>
      <c r="H15" s="56"/>
      <c r="I15" s="43"/>
      <c r="J15" s="2"/>
    </row>
    <row r="16" spans="1:11" x14ac:dyDescent="0.2">
      <c r="A16" s="4" t="s">
        <v>3</v>
      </c>
      <c r="B16" s="41">
        <v>990400</v>
      </c>
      <c r="C16" s="88">
        <v>1</v>
      </c>
      <c r="D16" s="42">
        <v>4267724</v>
      </c>
      <c r="E16" s="87">
        <v>1</v>
      </c>
      <c r="F16" s="41">
        <v>2894006</v>
      </c>
      <c r="G16" s="87">
        <v>1</v>
      </c>
      <c r="H16" s="42">
        <v>11469334</v>
      </c>
      <c r="I16" s="87">
        <v>1</v>
      </c>
      <c r="J16" s="10" t="s">
        <v>4</v>
      </c>
    </row>
    <row r="17" spans="1:10" x14ac:dyDescent="0.2">
      <c r="A17" s="4" t="s">
        <v>5</v>
      </c>
      <c r="B17" s="41">
        <v>184568</v>
      </c>
      <c r="C17" s="88">
        <v>0.18635702746365104</v>
      </c>
      <c r="D17" s="42">
        <v>1051694</v>
      </c>
      <c r="E17" s="87">
        <v>0.24642971288677526</v>
      </c>
      <c r="F17" s="41">
        <v>659099</v>
      </c>
      <c r="G17" s="87">
        <v>0.22774624517018968</v>
      </c>
      <c r="H17" s="42">
        <v>3258767</v>
      </c>
      <c r="I17" s="87">
        <v>0.28412870354983122</v>
      </c>
      <c r="J17" s="10" t="s">
        <v>6</v>
      </c>
    </row>
    <row r="18" spans="1:10" x14ac:dyDescent="0.2">
      <c r="A18" s="4" t="s">
        <v>7</v>
      </c>
      <c r="B18" s="41">
        <v>805833</v>
      </c>
      <c r="C18" s="88">
        <v>0.81364398222940226</v>
      </c>
      <c r="D18" s="42">
        <v>3216029</v>
      </c>
      <c r="E18" s="87">
        <v>0.75357005279629141</v>
      </c>
      <c r="F18" s="41">
        <v>2234907</v>
      </c>
      <c r="G18" s="87">
        <v>0.77225375482981029</v>
      </c>
      <c r="H18" s="42">
        <v>8210568</v>
      </c>
      <c r="I18" s="87">
        <v>0.71587138363918956</v>
      </c>
      <c r="J18" s="10" t="s">
        <v>8</v>
      </c>
    </row>
    <row r="19" spans="1:10" x14ac:dyDescent="0.2">
      <c r="A19" s="5" t="s">
        <v>9</v>
      </c>
      <c r="B19" s="86"/>
      <c r="C19" s="85"/>
      <c r="D19" s="34"/>
      <c r="E19" s="48"/>
      <c r="F19" s="47"/>
      <c r="G19" s="33"/>
      <c r="H19" s="34"/>
      <c r="I19" s="33"/>
      <c r="J19" s="7" t="s">
        <v>10</v>
      </c>
    </row>
    <row r="20" spans="1:10" x14ac:dyDescent="0.2">
      <c r="A20" s="5" t="s">
        <v>11</v>
      </c>
      <c r="B20" s="32">
        <v>45963</v>
      </c>
      <c r="C20" s="82">
        <v>5.703787261132269E-2</v>
      </c>
      <c r="D20" s="34">
        <v>256652</v>
      </c>
      <c r="E20" s="33">
        <v>7.9804006742476508E-2</v>
      </c>
      <c r="F20" s="32">
        <v>127899</v>
      </c>
      <c r="G20" s="81">
        <v>5.7227884650233769E-2</v>
      </c>
      <c r="H20" s="34">
        <v>679509</v>
      </c>
      <c r="I20" s="81">
        <v>8.2760291370828423E-2</v>
      </c>
      <c r="J20" s="8" t="s">
        <v>12</v>
      </c>
    </row>
    <row r="21" spans="1:10" x14ac:dyDescent="0.2">
      <c r="A21" s="5" t="s">
        <v>13</v>
      </c>
      <c r="B21" s="32">
        <v>26427</v>
      </c>
      <c r="C21" s="82">
        <v>3.2794636109466847E-2</v>
      </c>
      <c r="D21" s="34">
        <v>91038</v>
      </c>
      <c r="E21" s="33">
        <v>2.8307580559752417E-2</v>
      </c>
      <c r="F21" s="32">
        <v>91677</v>
      </c>
      <c r="G21" s="81">
        <v>4.102049883954903E-2</v>
      </c>
      <c r="H21" s="34">
        <v>283638</v>
      </c>
      <c r="I21" s="81">
        <v>3.4545478461417041E-2</v>
      </c>
      <c r="J21" s="8" t="s">
        <v>14</v>
      </c>
    </row>
    <row r="22" spans="1:10" ht="12.75" customHeight="1" x14ac:dyDescent="0.2">
      <c r="A22" s="5" t="s">
        <v>15</v>
      </c>
      <c r="B22" s="32">
        <v>4680</v>
      </c>
      <c r="C22" s="82">
        <v>5.8076549359482674E-3</v>
      </c>
      <c r="D22" s="34">
        <v>29353</v>
      </c>
      <c r="E22" s="33">
        <v>9.1270943141370919E-3</v>
      </c>
      <c r="F22" s="32">
        <v>7775</v>
      </c>
      <c r="G22" s="81">
        <v>3.4788919628423016E-3</v>
      </c>
      <c r="H22" s="34">
        <v>49477</v>
      </c>
      <c r="I22" s="81">
        <v>6.0260142781839209E-3</v>
      </c>
      <c r="J22" s="8" t="s">
        <v>16</v>
      </c>
    </row>
    <row r="23" spans="1:10" x14ac:dyDescent="0.2">
      <c r="A23" s="5" t="s">
        <v>17</v>
      </c>
      <c r="B23" s="32">
        <v>5448</v>
      </c>
      <c r="C23" s="82">
        <v>6.7607060023602908E-3</v>
      </c>
      <c r="D23" s="34">
        <v>44145</v>
      </c>
      <c r="E23" s="33">
        <v>1.3726555326460053E-2</v>
      </c>
      <c r="F23" s="32">
        <v>15959</v>
      </c>
      <c r="G23" s="81">
        <v>7.1407893035370148E-3</v>
      </c>
      <c r="H23" s="34">
        <v>126862</v>
      </c>
      <c r="I23" s="81">
        <v>1.5451062581784841E-2</v>
      </c>
      <c r="J23" s="8" t="s">
        <v>18</v>
      </c>
    </row>
    <row r="24" spans="1:10" x14ac:dyDescent="0.2">
      <c r="A24" s="5" t="s">
        <v>19</v>
      </c>
      <c r="B24" s="32">
        <v>308</v>
      </c>
      <c r="C24" s="82">
        <v>3.8221318809232184E-4</v>
      </c>
      <c r="D24" s="34">
        <v>1055</v>
      </c>
      <c r="E24" s="33">
        <v>3.280443055706276E-4</v>
      </c>
      <c r="F24" s="32">
        <v>968</v>
      </c>
      <c r="G24" s="81">
        <v>4.3312764244776182E-4</v>
      </c>
      <c r="H24" s="34">
        <v>3333</v>
      </c>
      <c r="I24" s="81">
        <v>4.0594024676490103E-4</v>
      </c>
      <c r="J24" s="8" t="s">
        <v>20</v>
      </c>
    </row>
    <row r="25" spans="1:10" x14ac:dyDescent="0.2">
      <c r="A25" s="5" t="s">
        <v>21</v>
      </c>
      <c r="B25" s="32">
        <v>37045</v>
      </c>
      <c r="C25" s="82">
        <v>4.5971063483376831E-2</v>
      </c>
      <c r="D25" s="34">
        <v>130387</v>
      </c>
      <c r="E25" s="33">
        <v>4.0542855801362486E-2</v>
      </c>
      <c r="F25" s="32">
        <v>101064</v>
      </c>
      <c r="G25" s="81">
        <v>4.5220673611922106E-2</v>
      </c>
      <c r="H25" s="34">
        <v>351841</v>
      </c>
      <c r="I25" s="81">
        <v>4.2852211929795846E-2</v>
      </c>
      <c r="J25" s="8" t="s">
        <v>22</v>
      </c>
    </row>
    <row r="26" spans="1:10" x14ac:dyDescent="0.2">
      <c r="A26" s="5" t="s">
        <v>23</v>
      </c>
      <c r="B26" s="32">
        <v>1262</v>
      </c>
      <c r="C26" s="82">
        <v>1.5660813096510071E-3</v>
      </c>
      <c r="D26" s="34">
        <v>8038</v>
      </c>
      <c r="E26" s="33">
        <v>2.4993555717314738E-3</v>
      </c>
      <c r="F26" s="32">
        <v>3208</v>
      </c>
      <c r="G26" s="81">
        <v>1.4354064844756403E-3</v>
      </c>
      <c r="H26" s="34">
        <v>20954</v>
      </c>
      <c r="I26" s="81">
        <v>2.5520767868922102E-3</v>
      </c>
      <c r="J26" s="8" t="s">
        <v>24</v>
      </c>
    </row>
    <row r="27" spans="1:10" x14ac:dyDescent="0.2">
      <c r="A27" s="5" t="s">
        <v>25</v>
      </c>
      <c r="B27" s="32">
        <v>2736</v>
      </c>
      <c r="C27" s="82">
        <v>3.3952444240928333E-3</v>
      </c>
      <c r="D27" s="34">
        <v>20351</v>
      </c>
      <c r="E27" s="33">
        <v>6.3279902015808938E-3</v>
      </c>
      <c r="F27" s="32">
        <v>7795</v>
      </c>
      <c r="G27" s="81">
        <v>3.4878408810746935E-3</v>
      </c>
      <c r="H27" s="34">
        <v>61224</v>
      </c>
      <c r="I27" s="81">
        <v>7.4567313735176425E-3</v>
      </c>
      <c r="J27" s="8" t="s">
        <v>26</v>
      </c>
    </row>
    <row r="28" spans="1:10" x14ac:dyDescent="0.2">
      <c r="A28" s="5" t="s">
        <v>27</v>
      </c>
      <c r="B28" s="32">
        <v>856</v>
      </c>
      <c r="C28" s="82">
        <v>1.0622548344384011E-3</v>
      </c>
      <c r="D28" s="34">
        <v>4819</v>
      </c>
      <c r="E28" s="33">
        <v>1.4984317616538905E-3</v>
      </c>
      <c r="F28" s="32">
        <v>1574</v>
      </c>
      <c r="G28" s="81">
        <v>7.0427986488923254E-4</v>
      </c>
      <c r="H28" s="34">
        <v>10769</v>
      </c>
      <c r="I28" s="81">
        <v>1.3116023154549114E-3</v>
      </c>
      <c r="J28" s="8" t="s">
        <v>28</v>
      </c>
    </row>
    <row r="29" spans="1:10" x14ac:dyDescent="0.2">
      <c r="A29" s="5" t="s">
        <v>29</v>
      </c>
      <c r="B29" s="32">
        <v>2448</v>
      </c>
      <c r="C29" s="82">
        <v>3.0378502741883243E-3</v>
      </c>
      <c r="D29" s="34">
        <v>17758</v>
      </c>
      <c r="E29" s="33">
        <v>5.5217163775575411E-3</v>
      </c>
      <c r="F29" s="32">
        <v>7188</v>
      </c>
      <c r="G29" s="81">
        <v>3.2162412127216032E-3</v>
      </c>
      <c r="H29" s="34">
        <v>50362</v>
      </c>
      <c r="I29" s="81">
        <v>6.1338021924914332E-3</v>
      </c>
      <c r="J29" s="8" t="s">
        <v>30</v>
      </c>
    </row>
    <row r="30" spans="1:10" x14ac:dyDescent="0.2">
      <c r="A30" s="5" t="s">
        <v>31</v>
      </c>
      <c r="B30" s="32">
        <v>53075</v>
      </c>
      <c r="C30" s="82">
        <v>6.5863522590909038E-2</v>
      </c>
      <c r="D30" s="34">
        <v>121237</v>
      </c>
      <c r="E30" s="33">
        <v>3.7697732203285483E-2</v>
      </c>
      <c r="F30" s="32">
        <v>119304</v>
      </c>
      <c r="G30" s="81">
        <v>5.3382087039863406E-2</v>
      </c>
      <c r="H30" s="34">
        <v>273227</v>
      </c>
      <c r="I30" s="81">
        <v>3.3277478488698956E-2</v>
      </c>
      <c r="J30" s="8" t="s">
        <v>32</v>
      </c>
    </row>
    <row r="31" spans="1:10" x14ac:dyDescent="0.2">
      <c r="A31" s="5" t="s">
        <v>33</v>
      </c>
      <c r="B31" s="32">
        <v>2642</v>
      </c>
      <c r="C31" s="82">
        <v>3.2785949446101116E-3</v>
      </c>
      <c r="D31" s="34">
        <v>8611</v>
      </c>
      <c r="E31" s="33">
        <v>2.677525606889739E-3</v>
      </c>
      <c r="F31" s="32">
        <v>5816</v>
      </c>
      <c r="G31" s="81">
        <v>2.6023454219795275E-3</v>
      </c>
      <c r="H31" s="34">
        <v>20249</v>
      </c>
      <c r="I31" s="81">
        <v>2.4662118382065652E-3</v>
      </c>
      <c r="J31" s="8" t="s">
        <v>34</v>
      </c>
    </row>
    <row r="32" spans="1:10" x14ac:dyDescent="0.2">
      <c r="A32" s="5" t="s">
        <v>35</v>
      </c>
      <c r="B32" s="32">
        <v>15033</v>
      </c>
      <c r="C32" s="82">
        <v>1.8655230053869723E-2</v>
      </c>
      <c r="D32" s="34">
        <v>146076</v>
      </c>
      <c r="E32" s="33">
        <v>4.5421232209037918E-2</v>
      </c>
      <c r="F32" s="32">
        <v>39952</v>
      </c>
      <c r="G32" s="81">
        <v>1.7876359061025804E-2</v>
      </c>
      <c r="H32" s="34">
        <v>363939</v>
      </c>
      <c r="I32" s="81">
        <v>4.4325678808092205E-2</v>
      </c>
      <c r="J32" s="8" t="s">
        <v>36</v>
      </c>
    </row>
    <row r="33" spans="1:10" x14ac:dyDescent="0.2">
      <c r="A33" s="5" t="s">
        <v>37</v>
      </c>
      <c r="B33" s="32">
        <v>4137</v>
      </c>
      <c r="C33" s="82">
        <v>5.1338180491491414E-3</v>
      </c>
      <c r="D33" s="34">
        <v>16388</v>
      </c>
      <c r="E33" s="33">
        <v>5.0957251940203273E-3</v>
      </c>
      <c r="F33" s="32">
        <v>10866</v>
      </c>
      <c r="G33" s="81">
        <v>4.8619472756584502E-3</v>
      </c>
      <c r="H33" s="34">
        <v>44866</v>
      </c>
      <c r="I33" s="81">
        <v>5.4644209755037657E-3</v>
      </c>
      <c r="J33" s="8" t="s">
        <v>38</v>
      </c>
    </row>
    <row r="34" spans="1:10" x14ac:dyDescent="0.2">
      <c r="A34" s="5" t="s">
        <v>39</v>
      </c>
      <c r="B34" s="32">
        <v>326</v>
      </c>
      <c r="C34" s="82">
        <v>4.0455032246135367E-4</v>
      </c>
      <c r="D34" s="34">
        <v>1992</v>
      </c>
      <c r="E34" s="33">
        <v>6.1939739971250262E-4</v>
      </c>
      <c r="F34" s="32">
        <v>1229</v>
      </c>
      <c r="G34" s="81">
        <v>5.4991102538047446E-4</v>
      </c>
      <c r="H34" s="34">
        <v>7400</v>
      </c>
      <c r="I34" s="81">
        <v>9.0127747556563692E-4</v>
      </c>
      <c r="J34" s="8" t="s">
        <v>40</v>
      </c>
    </row>
    <row r="35" spans="1:10" x14ac:dyDescent="0.2">
      <c r="A35" s="5" t="s">
        <v>41</v>
      </c>
      <c r="B35" s="32">
        <v>118159</v>
      </c>
      <c r="C35" s="82">
        <v>0.14662963666169046</v>
      </c>
      <c r="D35" s="34">
        <v>406817</v>
      </c>
      <c r="E35" s="33">
        <v>0.12649668271026163</v>
      </c>
      <c r="F35" s="32">
        <v>308120</v>
      </c>
      <c r="G35" s="81">
        <v>0.13786703428822766</v>
      </c>
      <c r="H35" s="34">
        <v>917356</v>
      </c>
      <c r="I35" s="81">
        <v>0.111728689172296</v>
      </c>
      <c r="J35" s="8" t="s">
        <v>42</v>
      </c>
    </row>
    <row r="36" spans="1:10" x14ac:dyDescent="0.2">
      <c r="A36" s="5" t="s">
        <v>43</v>
      </c>
      <c r="B36" s="32">
        <v>919</v>
      </c>
      <c r="C36" s="82">
        <v>1.1404348047300123E-3</v>
      </c>
      <c r="D36" s="34">
        <v>5116</v>
      </c>
      <c r="E36" s="33">
        <v>1.5907816751652426E-3</v>
      </c>
      <c r="F36" s="32">
        <v>2017</v>
      </c>
      <c r="G36" s="81">
        <v>9.0249840373671025E-4</v>
      </c>
      <c r="H36" s="34">
        <v>12009</v>
      </c>
      <c r="I36" s="81">
        <v>1.4626271897388828E-3</v>
      </c>
      <c r="J36" s="8" t="s">
        <v>44</v>
      </c>
    </row>
    <row r="37" spans="1:10" x14ac:dyDescent="0.2">
      <c r="A37" s="5" t="s">
        <v>45</v>
      </c>
      <c r="B37" s="32">
        <v>1561</v>
      </c>
      <c r="C37" s="82">
        <v>1.937125930558813E-3</v>
      </c>
      <c r="D37" s="34">
        <v>5950</v>
      </c>
      <c r="E37" s="33">
        <v>1.8501076949243927E-3</v>
      </c>
      <c r="F37" s="32">
        <v>3522</v>
      </c>
      <c r="G37" s="81">
        <v>1.5759045007241912E-3</v>
      </c>
      <c r="H37" s="34">
        <v>14708</v>
      </c>
      <c r="I37" s="81">
        <v>1.7913498798134307E-3</v>
      </c>
      <c r="J37" s="8" t="s">
        <v>46</v>
      </c>
    </row>
    <row r="38" spans="1:10" x14ac:dyDescent="0.2">
      <c r="A38" s="5" t="s">
        <v>47</v>
      </c>
      <c r="B38" s="32">
        <v>1228</v>
      </c>
      <c r="C38" s="82">
        <v>1.5238889447317249E-3</v>
      </c>
      <c r="D38" s="34">
        <v>2844</v>
      </c>
      <c r="E38" s="33">
        <v>8.8432038392688623E-4</v>
      </c>
      <c r="F38" s="32">
        <v>2743</v>
      </c>
      <c r="G38" s="81">
        <v>1.2273441355725317E-3</v>
      </c>
      <c r="H38" s="34">
        <v>7110</v>
      </c>
      <c r="I38" s="81">
        <v>8.6595714206374032E-4</v>
      </c>
      <c r="J38" s="8" t="s">
        <v>48</v>
      </c>
    </row>
    <row r="39" spans="1:10" x14ac:dyDescent="0.2">
      <c r="A39" s="5" t="s">
        <v>49</v>
      </c>
      <c r="B39" s="32">
        <v>35799</v>
      </c>
      <c r="C39" s="82">
        <v>4.4424837404276073E-2</v>
      </c>
      <c r="D39" s="34">
        <v>139430</v>
      </c>
      <c r="E39" s="33">
        <v>4.3354708555177833E-2</v>
      </c>
      <c r="F39" s="32">
        <v>105434</v>
      </c>
      <c r="G39" s="81">
        <v>4.7176012245699707E-2</v>
      </c>
      <c r="H39" s="34">
        <v>378514</v>
      </c>
      <c r="I39" s="81">
        <v>4.6100830052196146E-2</v>
      </c>
      <c r="J39" s="8" t="s">
        <v>50</v>
      </c>
    </row>
    <row r="40" spans="1:10" x14ac:dyDescent="0.2">
      <c r="A40" s="5" t="s">
        <v>51</v>
      </c>
      <c r="B40" s="32">
        <v>2001</v>
      </c>
      <c r="C40" s="82">
        <v>2.4831447706907014E-3</v>
      </c>
      <c r="D40" s="34">
        <v>15267</v>
      </c>
      <c r="E40" s="33">
        <v>4.7471586854471769E-3</v>
      </c>
      <c r="F40" s="32">
        <v>5246</v>
      </c>
      <c r="G40" s="81">
        <v>2.3473012523563619E-3</v>
      </c>
      <c r="H40" s="34">
        <v>42259</v>
      </c>
      <c r="I40" s="81">
        <v>5.1469033567470603E-3</v>
      </c>
      <c r="J40" s="8" t="s">
        <v>52</v>
      </c>
    </row>
    <row r="41" spans="1:10" x14ac:dyDescent="0.2">
      <c r="A41" s="5" t="s">
        <v>53</v>
      </c>
      <c r="B41" s="32">
        <v>1295</v>
      </c>
      <c r="C41" s="82">
        <v>1.6070327226608988E-3</v>
      </c>
      <c r="D41" s="34">
        <v>4518</v>
      </c>
      <c r="E41" s="33">
        <v>1.4048380782635977E-3</v>
      </c>
      <c r="F41" s="32">
        <v>7425</v>
      </c>
      <c r="G41" s="81">
        <v>3.3222858937754455E-3</v>
      </c>
      <c r="H41" s="34">
        <v>20049</v>
      </c>
      <c r="I41" s="81">
        <v>2.4418529875156018E-3</v>
      </c>
      <c r="J41" s="8" t="s">
        <v>54</v>
      </c>
    </row>
    <row r="42" spans="1:10" x14ac:dyDescent="0.2">
      <c r="A42" s="5" t="s">
        <v>55</v>
      </c>
      <c r="B42" s="32">
        <v>117847</v>
      </c>
      <c r="C42" s="82">
        <v>0.14624245966596056</v>
      </c>
      <c r="D42" s="34">
        <v>374486</v>
      </c>
      <c r="E42" s="33">
        <v>0.11644360172125313</v>
      </c>
      <c r="F42" s="32">
        <v>320183</v>
      </c>
      <c r="G42" s="81">
        <v>0.14326457432009476</v>
      </c>
      <c r="H42" s="34">
        <v>1014634</v>
      </c>
      <c r="I42" s="81">
        <v>0.12357659055987356</v>
      </c>
      <c r="J42" s="8" t="s">
        <v>56</v>
      </c>
    </row>
    <row r="43" spans="1:10" x14ac:dyDescent="0.2">
      <c r="A43" s="5" t="s">
        <v>57</v>
      </c>
      <c r="B43" s="32">
        <v>57522</v>
      </c>
      <c r="C43" s="82">
        <v>7.1382035731969273E-2</v>
      </c>
      <c r="D43" s="34">
        <v>161176</v>
      </c>
      <c r="E43" s="33">
        <v>5.0116463502039313E-2</v>
      </c>
      <c r="F43" s="32">
        <v>233967</v>
      </c>
      <c r="G43" s="81">
        <v>0.10468757760390029</v>
      </c>
      <c r="H43" s="34">
        <v>544172</v>
      </c>
      <c r="I43" s="81">
        <v>6.6277022491014026E-2</v>
      </c>
      <c r="J43" s="8" t="s">
        <v>58</v>
      </c>
    </row>
    <row r="44" spans="1:10" x14ac:dyDescent="0.2">
      <c r="A44" s="5" t="s">
        <v>59</v>
      </c>
      <c r="B44" s="32">
        <v>1345</v>
      </c>
      <c r="C44" s="82">
        <v>1.6690803181304316E-3</v>
      </c>
      <c r="D44" s="34">
        <v>10197</v>
      </c>
      <c r="E44" s="33">
        <v>3.1706803638897533E-3</v>
      </c>
      <c r="F44" s="32">
        <v>3390</v>
      </c>
      <c r="G44" s="81">
        <v>1.5168416403904055E-3</v>
      </c>
      <c r="H44" s="34">
        <v>24610</v>
      </c>
      <c r="I44" s="81">
        <v>2.9973565775230169E-3</v>
      </c>
      <c r="J44" s="8" t="s">
        <v>60</v>
      </c>
    </row>
    <row r="45" spans="1:10" x14ac:dyDescent="0.2">
      <c r="A45" s="5" t="s">
        <v>61</v>
      </c>
      <c r="B45" s="32">
        <v>30399</v>
      </c>
      <c r="C45" s="82">
        <v>3.772369709356653E-2</v>
      </c>
      <c r="D45" s="34">
        <v>104991</v>
      </c>
      <c r="E45" s="33">
        <v>3.2646160839967547E-2</v>
      </c>
      <c r="F45" s="32">
        <v>71944</v>
      </c>
      <c r="G45" s="81">
        <v>3.2191048665559684E-2</v>
      </c>
      <c r="H45" s="34">
        <v>244599</v>
      </c>
      <c r="I45" s="81">
        <v>2.9790752600794487E-2</v>
      </c>
      <c r="J45" s="8" t="s">
        <v>62</v>
      </c>
    </row>
    <row r="46" spans="1:10" x14ac:dyDescent="0.2">
      <c r="A46" s="5" t="s">
        <v>63</v>
      </c>
      <c r="B46" s="32">
        <v>2716</v>
      </c>
      <c r="C46" s="82">
        <v>3.37042538590502E-3</v>
      </c>
      <c r="D46" s="34">
        <v>10333</v>
      </c>
      <c r="E46" s="33">
        <v>3.2129685397737397E-3</v>
      </c>
      <c r="F46" s="32">
        <v>5535</v>
      </c>
      <c r="G46" s="81">
        <v>2.476613120814423E-3</v>
      </c>
      <c r="H46" s="34">
        <v>27566</v>
      </c>
      <c r="I46" s="81">
        <v>3.3573803907354523E-3</v>
      </c>
      <c r="J46" s="8" t="s">
        <v>64</v>
      </c>
    </row>
    <row r="47" spans="1:10" x14ac:dyDescent="0.2">
      <c r="A47" s="5" t="s">
        <v>65</v>
      </c>
      <c r="B47" s="32">
        <v>11082</v>
      </c>
      <c r="C47" s="82">
        <v>1.3752229059867243E-2</v>
      </c>
      <c r="D47" s="34">
        <v>40508</v>
      </c>
      <c r="E47" s="33">
        <v>1.259565756403316E-2</v>
      </c>
      <c r="F47" s="32">
        <v>22475</v>
      </c>
      <c r="G47" s="81">
        <v>1.0056346863650254E-2</v>
      </c>
      <c r="H47" s="34">
        <v>95440</v>
      </c>
      <c r="I47" s="81">
        <v>1.162404354972762E-2</v>
      </c>
      <c r="J47" s="8" t="s">
        <v>66</v>
      </c>
    </row>
    <row r="48" spans="1:10" ht="12.75" customHeight="1" x14ac:dyDescent="0.2">
      <c r="A48" s="5" t="s">
        <v>67</v>
      </c>
      <c r="B48" s="32">
        <v>8722</v>
      </c>
      <c r="C48" s="82">
        <v>1.0823582553705297E-2</v>
      </c>
      <c r="D48" s="34">
        <v>45712</v>
      </c>
      <c r="E48" s="33">
        <v>1.42138021765351E-2</v>
      </c>
      <c r="F48" s="32">
        <v>38526</v>
      </c>
      <c r="G48" s="81">
        <v>1.7238301191056273E-2</v>
      </c>
      <c r="H48" s="34">
        <v>220352</v>
      </c>
      <c r="I48" s="81">
        <v>2.6837607337275568E-2</v>
      </c>
      <c r="J48" s="8" t="s">
        <v>68</v>
      </c>
    </row>
    <row r="49" spans="1:10" x14ac:dyDescent="0.2">
      <c r="A49" s="5" t="s">
        <v>69</v>
      </c>
      <c r="B49" s="32">
        <v>12696</v>
      </c>
      <c r="C49" s="82">
        <v>1.575512544162376E-2</v>
      </c>
      <c r="D49" s="34">
        <v>47050</v>
      </c>
      <c r="E49" s="33">
        <v>1.4629843201040786E-2</v>
      </c>
      <c r="F49" s="32">
        <v>35477</v>
      </c>
      <c r="G49" s="81">
        <v>1.5874038606528147E-2</v>
      </c>
      <c r="H49" s="34">
        <v>122934</v>
      </c>
      <c r="I49" s="81">
        <v>1.4972654754214325E-2</v>
      </c>
      <c r="J49" s="8" t="s">
        <v>70</v>
      </c>
    </row>
    <row r="50" spans="1:10" s="13" customFormat="1" x14ac:dyDescent="0.2">
      <c r="A50" s="5" t="s">
        <v>71</v>
      </c>
      <c r="B50" s="32">
        <v>11074</v>
      </c>
      <c r="C50" s="84">
        <v>1.3742301444592118E-2</v>
      </c>
      <c r="D50" s="51">
        <v>93658</v>
      </c>
      <c r="E50" s="50">
        <v>2.9122249830458618E-2</v>
      </c>
      <c r="F50" s="32">
        <v>37137</v>
      </c>
      <c r="G50" s="83">
        <v>1.6616798819816665E-2</v>
      </c>
      <c r="H50" s="51">
        <v>262312</v>
      </c>
      <c r="I50" s="83">
        <v>3.1948094212239639E-2</v>
      </c>
      <c r="J50" s="8" t="s">
        <v>72</v>
      </c>
    </row>
    <row r="51" spans="1:10" x14ac:dyDescent="0.2">
      <c r="A51" s="5" t="s">
        <v>73</v>
      </c>
      <c r="B51" s="32">
        <v>29899</v>
      </c>
      <c r="C51" s="82">
        <v>3.7103221138871205E-2</v>
      </c>
      <c r="D51" s="34">
        <v>65982</v>
      </c>
      <c r="E51" s="33">
        <v>2.0516606038067441E-2</v>
      </c>
      <c r="F51" s="32">
        <v>70928</v>
      </c>
      <c r="G51" s="81">
        <v>3.1736443619354182E-2</v>
      </c>
      <c r="H51" s="34">
        <v>156966</v>
      </c>
      <c r="I51" s="81">
        <v>1.9117556787788616E-2</v>
      </c>
      <c r="J51" s="8" t="s">
        <v>74</v>
      </c>
    </row>
    <row r="52" spans="1:10" x14ac:dyDescent="0.2">
      <c r="A52" s="5" t="s">
        <v>75</v>
      </c>
      <c r="B52" s="32">
        <v>4235</v>
      </c>
      <c r="C52" s="82">
        <v>5.2554313362694251E-3</v>
      </c>
      <c r="D52" s="34">
        <v>28701</v>
      </c>
      <c r="E52" s="33">
        <v>8.9243598238697482E-3</v>
      </c>
      <c r="F52" s="32">
        <v>11667</v>
      </c>
      <c r="G52" s="81">
        <v>5.2203514508657404E-3</v>
      </c>
      <c r="H52" s="34">
        <v>67423</v>
      </c>
      <c r="I52" s="81">
        <v>8.2117339506840459E-3</v>
      </c>
      <c r="J52" s="8" t="s">
        <v>76</v>
      </c>
    </row>
    <row r="53" spans="1:10" x14ac:dyDescent="0.2">
      <c r="A53" s="5" t="s">
        <v>77</v>
      </c>
      <c r="B53" s="32">
        <v>10624</v>
      </c>
      <c r="C53" s="82">
        <v>1.3183873085366322E-2</v>
      </c>
      <c r="D53" s="34">
        <v>49739</v>
      </c>
      <c r="E53" s="33">
        <v>1.5465967502158718E-2</v>
      </c>
      <c r="F53" s="32">
        <v>23120</v>
      </c>
      <c r="G53" s="81">
        <v>1.0344949476644889E-2</v>
      </c>
      <c r="H53" s="34">
        <v>109286</v>
      </c>
      <c r="I53" s="81">
        <v>1.3310406783062998E-2</v>
      </c>
      <c r="J53" s="8" t="s">
        <v>78</v>
      </c>
    </row>
    <row r="54" spans="1:10" x14ac:dyDescent="0.2">
      <c r="A54" s="5" t="s">
        <v>79</v>
      </c>
      <c r="B54" s="32">
        <v>3049</v>
      </c>
      <c r="C54" s="82">
        <v>3.7836623717321083E-3</v>
      </c>
      <c r="D54" s="34">
        <v>22023</v>
      </c>
      <c r="E54" s="33">
        <v>6.8478860109781351E-3</v>
      </c>
      <c r="F54" s="32">
        <v>5901</v>
      </c>
      <c r="G54" s="81">
        <v>2.6403783244671928E-3</v>
      </c>
      <c r="H54" s="34">
        <v>49312</v>
      </c>
      <c r="I54" s="81">
        <v>6.0059182263638763E-3</v>
      </c>
      <c r="J54" s="8" t="s">
        <v>80</v>
      </c>
    </row>
    <row r="55" spans="1:10" ht="12.75" customHeight="1" x14ac:dyDescent="0.2">
      <c r="A55" s="5" t="s">
        <v>81</v>
      </c>
      <c r="B55" s="32">
        <v>5914</v>
      </c>
      <c r="C55" s="82">
        <v>7.3389895921363362E-3</v>
      </c>
      <c r="D55" s="34">
        <v>27473</v>
      </c>
      <c r="E55" s="33">
        <v>8.5425224710349319E-3</v>
      </c>
      <c r="F55" s="32">
        <v>17878</v>
      </c>
      <c r="G55" s="81">
        <v>7.9994380079350062E-3</v>
      </c>
      <c r="H55" s="34">
        <v>83815</v>
      </c>
      <c r="I55" s="81">
        <v>1.0208185353315385E-2</v>
      </c>
      <c r="J55" s="8" t="s">
        <v>82</v>
      </c>
    </row>
    <row r="56" spans="1:10" x14ac:dyDescent="0.2">
      <c r="A56" s="5" t="s">
        <v>83</v>
      </c>
      <c r="B56" s="32">
        <v>33057</v>
      </c>
      <c r="C56" s="82">
        <v>4.1022147268726897E-2</v>
      </c>
      <c r="D56" s="34">
        <v>124155</v>
      </c>
      <c r="E56" s="33">
        <v>3.8605062329972774E-2</v>
      </c>
      <c r="F56" s="32">
        <v>96433</v>
      </c>
      <c r="G56" s="81">
        <v>4.314855159521179E-2</v>
      </c>
      <c r="H56" s="34">
        <v>354259</v>
      </c>
      <c r="I56" s="81">
        <v>4.3146710434649585E-2</v>
      </c>
      <c r="J56" s="8" t="s">
        <v>84</v>
      </c>
    </row>
    <row r="57" spans="1:10" ht="12.75" customHeight="1" x14ac:dyDescent="0.2">
      <c r="A57" s="5" t="s">
        <v>85</v>
      </c>
      <c r="B57" s="32">
        <v>3111</v>
      </c>
      <c r="C57" s="82">
        <v>3.8606013901143288E-3</v>
      </c>
      <c r="D57" s="34">
        <v>17950</v>
      </c>
      <c r="E57" s="33">
        <v>5.5814173317466978E-3</v>
      </c>
      <c r="F57" s="32">
        <v>7965</v>
      </c>
      <c r="G57" s="81">
        <v>3.5639066860500236E-3</v>
      </c>
      <c r="H57" s="34">
        <v>42500</v>
      </c>
      <c r="I57" s="81">
        <v>5.1762557718296716E-3</v>
      </c>
      <c r="J57" s="8" t="s">
        <v>86</v>
      </c>
    </row>
    <row r="58" spans="1:10" x14ac:dyDescent="0.2">
      <c r="A58" s="5" t="s">
        <v>87</v>
      </c>
      <c r="B58" s="32">
        <v>423</v>
      </c>
      <c r="C58" s="82">
        <v>5.2492265767224721E-4</v>
      </c>
      <c r="D58" s="34">
        <v>3151</v>
      </c>
      <c r="E58" s="33">
        <v>9.7977972213559011E-4</v>
      </c>
      <c r="F58" s="32">
        <v>1096</v>
      </c>
      <c r="G58" s="81">
        <v>4.904007191350692E-4</v>
      </c>
      <c r="H58" s="34">
        <v>7085</v>
      </c>
      <c r="I58" s="81">
        <v>8.629122857273699E-4</v>
      </c>
      <c r="J58" s="8" t="s">
        <v>88</v>
      </c>
    </row>
    <row r="59" spans="1:10" x14ac:dyDescent="0.2">
      <c r="A59" s="5" t="s">
        <v>89</v>
      </c>
      <c r="B59" s="32">
        <v>1242</v>
      </c>
      <c r="C59" s="82">
        <v>1.541262271463194E-3</v>
      </c>
      <c r="D59" s="34">
        <v>6047</v>
      </c>
      <c r="E59" s="33">
        <v>1.8802691144887064E-3</v>
      </c>
      <c r="F59" s="32">
        <v>4705</v>
      </c>
      <c r="G59" s="81">
        <v>2.1052330141701644E-3</v>
      </c>
      <c r="H59" s="34">
        <v>20776</v>
      </c>
      <c r="I59" s="81">
        <v>2.5303974097772531E-3</v>
      </c>
      <c r="J59" s="8" t="s">
        <v>90</v>
      </c>
    </row>
    <row r="60" spans="1:10" x14ac:dyDescent="0.2">
      <c r="A60" s="5" t="s">
        <v>91</v>
      </c>
      <c r="B60" s="32">
        <v>7523</v>
      </c>
      <c r="C60" s="82">
        <v>9.3356812143459006E-3</v>
      </c>
      <c r="D60" s="34">
        <v>34340</v>
      </c>
      <c r="E60" s="33">
        <v>1.0677764410706496E-2</v>
      </c>
      <c r="F60" s="32">
        <v>16399</v>
      </c>
      <c r="G60" s="81">
        <v>7.3376655046496339E-3</v>
      </c>
      <c r="H60" s="34">
        <v>73927</v>
      </c>
      <c r="I60" s="81">
        <v>9.0038837751541673E-3</v>
      </c>
      <c r="J60" s="8" t="s">
        <v>92</v>
      </c>
    </row>
    <row r="61" spans="1:10" x14ac:dyDescent="0.2">
      <c r="A61" s="5" t="s">
        <v>93</v>
      </c>
      <c r="B61" s="32">
        <v>1723</v>
      </c>
      <c r="C61" s="82">
        <v>2.1381601398800993E-3</v>
      </c>
      <c r="D61" s="34">
        <v>6274</v>
      </c>
      <c r="E61" s="33">
        <v>1.950853055118595E-3</v>
      </c>
      <c r="F61" s="32">
        <v>3447</v>
      </c>
      <c r="G61" s="81">
        <v>1.542346057352722E-3</v>
      </c>
      <c r="H61" s="34">
        <v>12262</v>
      </c>
      <c r="I61" s="81">
        <v>1.4934411358629512E-3</v>
      </c>
      <c r="J61" s="8" t="s">
        <v>94</v>
      </c>
    </row>
    <row r="62" spans="1:10" s="13" customFormat="1" x14ac:dyDescent="0.2">
      <c r="A62" s="5" t="s">
        <v>95</v>
      </c>
      <c r="B62" s="32">
        <v>52</v>
      </c>
      <c r="C62" s="82">
        <v>6.4529499288314081E-5</v>
      </c>
      <c r="D62" s="34">
        <v>375</v>
      </c>
      <c r="E62" s="33">
        <v>1.1660342615069703E-4</v>
      </c>
      <c r="F62" s="32">
        <v>106</v>
      </c>
      <c r="G62" s="81">
        <v>4.7429266631676396E-5</v>
      </c>
      <c r="H62" s="34">
        <v>878</v>
      </c>
      <c r="I62" s="81">
        <v>1.0693535453332826E-4</v>
      </c>
      <c r="J62" s="8" t="s">
        <v>96</v>
      </c>
    </row>
    <row r="63" spans="1:10" x14ac:dyDescent="0.2">
      <c r="A63" s="5" t="s">
        <v>97</v>
      </c>
      <c r="B63" s="32">
        <v>22532</v>
      </c>
      <c r="C63" s="82">
        <v>2.7961128422390246E-2</v>
      </c>
      <c r="D63" s="34">
        <v>51065</v>
      </c>
      <c r="E63" s="33">
        <v>1.5878277217027583E-2</v>
      </c>
      <c r="F63" s="32">
        <v>84893</v>
      </c>
      <c r="G63" s="81">
        <v>3.7985025775121736E-2</v>
      </c>
      <c r="H63" s="34">
        <v>179778</v>
      </c>
      <c r="I63" s="81">
        <v>2.1895927297599874E-2</v>
      </c>
      <c r="J63" s="8" t="s">
        <v>98</v>
      </c>
    </row>
    <row r="64" spans="1:10" x14ac:dyDescent="0.2">
      <c r="A64" s="5" t="s">
        <v>99</v>
      </c>
      <c r="B64" s="32">
        <v>4128</v>
      </c>
      <c r="C64" s="82">
        <v>5.1226494819646253E-3</v>
      </c>
      <c r="D64" s="34">
        <v>24422</v>
      </c>
      <c r="E64" s="33">
        <v>7.5938369958728604E-3</v>
      </c>
      <c r="F64" s="32">
        <v>7977</v>
      </c>
      <c r="G64" s="81">
        <v>3.5692760369894585E-3</v>
      </c>
      <c r="H64" s="34">
        <v>44568</v>
      </c>
      <c r="I64" s="81">
        <v>5.4281262879742305E-3</v>
      </c>
      <c r="J64" s="8" t="s">
        <v>100</v>
      </c>
    </row>
    <row r="65" spans="1:10" ht="12.75" customHeight="1" x14ac:dyDescent="0.2">
      <c r="A65" s="5" t="s">
        <v>101</v>
      </c>
      <c r="B65" s="32">
        <v>9257</v>
      </c>
      <c r="C65" s="82">
        <v>1.1487491825229297E-2</v>
      </c>
      <c r="D65" s="34">
        <v>54941</v>
      </c>
      <c r="E65" s="33">
        <v>1.7083490229721186E-2</v>
      </c>
      <c r="F65" s="32">
        <v>15950</v>
      </c>
      <c r="G65" s="81">
        <v>7.1367622903324391E-3</v>
      </c>
      <c r="H65" s="34">
        <v>81585</v>
      </c>
      <c r="I65" s="81">
        <v>9.9365841681111466E-3</v>
      </c>
      <c r="J65" s="8" t="s">
        <v>102</v>
      </c>
    </row>
    <row r="66" spans="1:10" x14ac:dyDescent="0.2">
      <c r="A66" s="5" t="s">
        <v>103</v>
      </c>
      <c r="B66" s="32">
        <v>12808</v>
      </c>
      <c r="C66" s="82">
        <v>1.5894112055475515E-2</v>
      </c>
      <c r="D66" s="34">
        <v>100556</v>
      </c>
      <c r="E66" s="33">
        <v>3.1267130986691975E-2</v>
      </c>
      <c r="F66" s="32">
        <v>16752</v>
      </c>
      <c r="G66" s="81">
        <v>7.4956139114513492E-3</v>
      </c>
      <c r="H66" s="34">
        <v>117842</v>
      </c>
      <c r="I66" s="81">
        <v>1.4352478415622403E-2</v>
      </c>
      <c r="J66" s="8" t="s">
        <v>104</v>
      </c>
    </row>
    <row r="67" spans="1:10" x14ac:dyDescent="0.2">
      <c r="A67" s="5" t="s">
        <v>105</v>
      </c>
      <c r="B67" s="32">
        <v>14889</v>
      </c>
      <c r="C67" s="82">
        <v>1.8476532978917468E-2</v>
      </c>
      <c r="D67" s="34">
        <v>93375</v>
      </c>
      <c r="E67" s="33">
        <v>2.9034253111523561E-2</v>
      </c>
      <c r="F67" s="32">
        <v>44058</v>
      </c>
      <c r="G67" s="81">
        <v>1.9713571974135837E-2</v>
      </c>
      <c r="H67" s="34">
        <v>197847</v>
      </c>
      <c r="I67" s="81">
        <v>2.4096627663274941E-2</v>
      </c>
      <c r="J67" s="8" t="s">
        <v>106</v>
      </c>
    </row>
    <row r="68" spans="1:10" ht="12.75" customHeight="1" x14ac:dyDescent="0.2">
      <c r="A68" s="5" t="s">
        <v>107</v>
      </c>
      <c r="B68" s="32">
        <v>1692</v>
      </c>
      <c r="C68" s="82">
        <v>2.0996906306889889E-3</v>
      </c>
      <c r="D68" s="34">
        <v>9457</v>
      </c>
      <c r="E68" s="33">
        <v>2.9405829362857115E-3</v>
      </c>
      <c r="F68" s="32">
        <v>3962</v>
      </c>
      <c r="G68" s="81">
        <v>1.7727807018368103E-3</v>
      </c>
      <c r="H68" s="34">
        <v>21125</v>
      </c>
      <c r="I68" s="81">
        <v>2.5729036042329836E-3</v>
      </c>
      <c r="J68" s="8" t="s">
        <v>108</v>
      </c>
    </row>
    <row r="69" spans="1:10" x14ac:dyDescent="0.2">
      <c r="A69" s="5" t="s">
        <v>109</v>
      </c>
      <c r="B69" s="32">
        <v>3110</v>
      </c>
      <c r="C69" s="82">
        <v>3.8593604382049381E-3</v>
      </c>
      <c r="D69" s="34">
        <v>17846</v>
      </c>
      <c r="E69" s="33">
        <v>5.5490793148942376E-3</v>
      </c>
      <c r="F69" s="32">
        <v>7278</v>
      </c>
      <c r="G69" s="81">
        <v>3.2565113447673663E-3</v>
      </c>
      <c r="H69" s="34">
        <v>38074</v>
      </c>
      <c r="I69" s="81">
        <v>4.6371944060386566E-3</v>
      </c>
      <c r="J69" s="8" t="s">
        <v>110</v>
      </c>
    </row>
    <row r="70" spans="1:10" ht="12.75" customHeight="1" x14ac:dyDescent="0.2">
      <c r="A70" s="5" t="s">
        <v>111</v>
      </c>
      <c r="B70" s="32">
        <v>3945</v>
      </c>
      <c r="C70" s="82">
        <v>4.8955552825461351E-3</v>
      </c>
      <c r="D70" s="34">
        <v>19253</v>
      </c>
      <c r="E70" s="33">
        <v>5.9865753698116527E-3</v>
      </c>
      <c r="F70" s="32">
        <v>10448</v>
      </c>
      <c r="G70" s="81">
        <v>4.674914884601462E-3</v>
      </c>
      <c r="H70" s="34">
        <v>44662</v>
      </c>
      <c r="I70" s="81">
        <v>5.4395749477989834E-3</v>
      </c>
      <c r="J70" s="8" t="s">
        <v>112</v>
      </c>
    </row>
    <row r="71" spans="1:10" x14ac:dyDescent="0.2">
      <c r="A71" s="6" t="s">
        <v>113</v>
      </c>
      <c r="B71" s="32">
        <v>15864</v>
      </c>
      <c r="C71" s="82">
        <v>1.9686461090573357E-2</v>
      </c>
      <c r="D71" s="34">
        <v>92937</v>
      </c>
      <c r="E71" s="33">
        <v>2.8898060309779545E-2</v>
      </c>
      <c r="F71" s="32">
        <v>38514</v>
      </c>
      <c r="G71" s="81">
        <v>1.7232931840116837E-2</v>
      </c>
      <c r="H71" s="34">
        <v>210271</v>
      </c>
      <c r="I71" s="81">
        <v>2.560979946819757E-2</v>
      </c>
      <c r="J71" s="8" t="s">
        <v>114</v>
      </c>
    </row>
    <row r="72" spans="1:10" s="13" customFormat="1" x14ac:dyDescent="0.2">
      <c r="A72" s="11" t="s">
        <v>115</v>
      </c>
      <c r="B72" s="32">
        <v>5</v>
      </c>
      <c r="C72" s="80" t="s">
        <v>116</v>
      </c>
      <c r="D72" s="32" t="e">
        <v>#VALUE!</v>
      </c>
      <c r="E72" s="57" t="s">
        <v>116</v>
      </c>
      <c r="F72" s="32">
        <v>11</v>
      </c>
      <c r="G72" s="57" t="s">
        <v>116</v>
      </c>
      <c r="H72" s="32" t="e">
        <v>#VALUE!</v>
      </c>
      <c r="I72" s="57" t="s">
        <v>116</v>
      </c>
      <c r="J72" s="12" t="s">
        <v>117</v>
      </c>
    </row>
    <row r="73" spans="1:10" s="13" customFormat="1" x14ac:dyDescent="0.2">
      <c r="A73" s="6"/>
      <c r="B73" s="15"/>
      <c r="C73" s="15"/>
      <c r="D73" s="15"/>
      <c r="E73" s="15"/>
      <c r="F73" s="15"/>
      <c r="G73" s="15"/>
      <c r="H73" s="15"/>
      <c r="I73" s="15"/>
      <c r="J73" s="9"/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5" right="0.75" top="1" bottom="1" header="0.5" footer="0.5"/>
  <pageSetup paperSize="8" scale="72" orientation="landscape" r:id="rId2"/>
  <headerFooter alignWithMargins="0">
    <oddHeader>&amp;A</oddHeader>
    <oddFooter>Page &amp;P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76"/>
  <sheetViews>
    <sheetView zoomScale="80" zoomScaleNormal="80" workbookViewId="0">
      <selection activeCell="A9" sqref="A9"/>
    </sheetView>
  </sheetViews>
  <sheetFormatPr defaultRowHeight="12.75" x14ac:dyDescent="0.2"/>
  <cols>
    <col min="1" max="1" width="28.7109375" style="3" customWidth="1"/>
    <col min="2" max="2" width="10.7109375" style="3" customWidth="1"/>
    <col min="3" max="3" width="13.42578125" style="3" customWidth="1"/>
    <col min="4" max="4" width="15.7109375" style="3" customWidth="1"/>
    <col min="5" max="5" width="12.28515625" style="3" customWidth="1"/>
    <col min="6" max="6" width="16.85546875" style="2" customWidth="1"/>
    <col min="7" max="8" width="17.85546875" style="2" customWidth="1"/>
    <col min="9" max="9" width="14.71093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158</v>
      </c>
      <c r="B8" s="1"/>
      <c r="C8" s="1"/>
      <c r="D8" s="1"/>
      <c r="E8" s="1"/>
    </row>
    <row r="9" spans="1:11" s="2" customFormat="1" x14ac:dyDescent="0.2">
      <c r="A9" s="2" t="s">
        <v>159</v>
      </c>
    </row>
    <row r="11" spans="1:11" x14ac:dyDescent="0.2">
      <c r="A11" s="150"/>
      <c r="B11" s="154" t="s">
        <v>0</v>
      </c>
      <c r="C11" s="154"/>
      <c r="D11" s="154"/>
      <c r="E11" s="154"/>
      <c r="F11" s="153" t="s">
        <v>1</v>
      </c>
      <c r="G11" s="154"/>
      <c r="H11" s="154"/>
      <c r="I11" s="154"/>
      <c r="J11" s="156"/>
      <c r="K11" s="14"/>
    </row>
    <row r="12" spans="1:11" x14ac:dyDescent="0.2">
      <c r="A12" s="151"/>
      <c r="B12" s="165" t="s">
        <v>132</v>
      </c>
      <c r="C12" s="128"/>
      <c r="D12" s="162" t="s">
        <v>133</v>
      </c>
      <c r="E12" s="128"/>
      <c r="F12" s="162" t="s">
        <v>132</v>
      </c>
      <c r="G12" s="128"/>
      <c r="H12" s="162" t="s">
        <v>133</v>
      </c>
      <c r="I12" s="128"/>
      <c r="J12" s="157"/>
    </row>
    <row r="13" spans="1:11" x14ac:dyDescent="0.2">
      <c r="A13" s="151"/>
      <c r="B13" s="166"/>
      <c r="C13" s="18" t="s">
        <v>2</v>
      </c>
      <c r="D13" s="168"/>
      <c r="E13" s="18" t="s">
        <v>2</v>
      </c>
      <c r="F13" s="168"/>
      <c r="G13" s="18" t="s">
        <v>2</v>
      </c>
      <c r="H13" s="168"/>
      <c r="I13" s="18" t="s">
        <v>2</v>
      </c>
      <c r="J13" s="157"/>
    </row>
    <row r="14" spans="1:11" x14ac:dyDescent="0.2">
      <c r="A14" s="152"/>
      <c r="B14" s="167"/>
      <c r="C14" s="129"/>
      <c r="D14" s="169"/>
      <c r="E14" s="129"/>
      <c r="F14" s="169"/>
      <c r="G14" s="129"/>
      <c r="H14" s="169"/>
      <c r="I14" s="129"/>
      <c r="J14" s="158"/>
    </row>
    <row r="15" spans="1:11" x14ac:dyDescent="0.2">
      <c r="B15" s="56"/>
      <c r="C15" s="43"/>
      <c r="D15" s="56"/>
      <c r="E15" s="43"/>
      <c r="F15" s="56"/>
      <c r="G15" s="43"/>
      <c r="H15" s="56"/>
      <c r="I15" s="43"/>
      <c r="J15" s="2"/>
    </row>
    <row r="16" spans="1:11" x14ac:dyDescent="0.2">
      <c r="A16" s="4" t="s">
        <v>3</v>
      </c>
      <c r="B16" s="41">
        <v>867450</v>
      </c>
      <c r="C16" s="88">
        <v>1</v>
      </c>
      <c r="D16" s="42">
        <v>3277324</v>
      </c>
      <c r="E16" s="87">
        <v>1</v>
      </c>
      <c r="F16" s="41">
        <v>2517217</v>
      </c>
      <c r="G16" s="87">
        <v>1</v>
      </c>
      <c r="H16" s="42">
        <v>8575328</v>
      </c>
      <c r="I16" s="87">
        <v>1</v>
      </c>
      <c r="J16" s="10" t="s">
        <v>4</v>
      </c>
    </row>
    <row r="17" spans="1:10" x14ac:dyDescent="0.2">
      <c r="A17" s="4" t="s">
        <v>5</v>
      </c>
      <c r="B17" s="41">
        <v>157427</v>
      </c>
      <c r="C17" s="88">
        <v>0.18148250619632256</v>
      </c>
      <c r="D17" s="42">
        <v>867126</v>
      </c>
      <c r="E17" s="87">
        <v>0.26458354437949988</v>
      </c>
      <c r="F17" s="41">
        <v>595105</v>
      </c>
      <c r="G17" s="87">
        <v>0.23641386499455549</v>
      </c>
      <c r="H17" s="42">
        <v>2599668</v>
      </c>
      <c r="I17" s="87">
        <v>0.30315668391926232</v>
      </c>
      <c r="J17" s="10" t="s">
        <v>6</v>
      </c>
    </row>
    <row r="18" spans="1:10" x14ac:dyDescent="0.2">
      <c r="A18" s="4" t="s">
        <v>7</v>
      </c>
      <c r="B18" s="41">
        <v>710023</v>
      </c>
      <c r="C18" s="88">
        <v>0.81851749380367744</v>
      </c>
      <c r="D18" s="42">
        <v>2410196</v>
      </c>
      <c r="E18" s="87">
        <v>0.7354158453665246</v>
      </c>
      <c r="F18" s="41">
        <v>1922112</v>
      </c>
      <c r="G18" s="87">
        <v>0.76358613500544448</v>
      </c>
      <c r="H18" s="42">
        <v>5975661</v>
      </c>
      <c r="I18" s="87">
        <v>0.69684343269435289</v>
      </c>
      <c r="J18" s="10" t="s">
        <v>8</v>
      </c>
    </row>
    <row r="19" spans="1:10" x14ac:dyDescent="0.2">
      <c r="A19" s="5" t="s">
        <v>9</v>
      </c>
      <c r="B19" s="86"/>
      <c r="C19" s="85"/>
      <c r="D19" s="34"/>
      <c r="E19" s="48"/>
      <c r="F19" s="47"/>
      <c r="G19" s="33"/>
      <c r="H19" s="34"/>
      <c r="I19" s="33"/>
      <c r="J19" s="7" t="s">
        <v>10</v>
      </c>
    </row>
    <row r="20" spans="1:10" x14ac:dyDescent="0.2">
      <c r="A20" s="5" t="s">
        <v>11</v>
      </c>
      <c r="B20" s="32">
        <v>38722</v>
      </c>
      <c r="C20" s="82">
        <v>5.4536261501387982E-2</v>
      </c>
      <c r="D20" s="34">
        <v>210689</v>
      </c>
      <c r="E20" s="33">
        <v>8.741571224912828E-2</v>
      </c>
      <c r="F20" s="32">
        <v>107403</v>
      </c>
      <c r="G20" s="81">
        <v>5.5877597143142541E-2</v>
      </c>
      <c r="H20" s="34">
        <v>551610</v>
      </c>
      <c r="I20" s="81">
        <v>9.2309453297300503E-2</v>
      </c>
      <c r="J20" s="8" t="s">
        <v>12</v>
      </c>
    </row>
    <row r="21" spans="1:10" x14ac:dyDescent="0.2">
      <c r="A21" s="5" t="s">
        <v>13</v>
      </c>
      <c r="B21" s="32">
        <v>43187</v>
      </c>
      <c r="C21" s="82">
        <v>6.0824790182853229E-2</v>
      </c>
      <c r="D21" s="34">
        <v>64611</v>
      </c>
      <c r="E21" s="33">
        <v>2.6807363384554618E-2</v>
      </c>
      <c r="F21" s="32">
        <v>137659</v>
      </c>
      <c r="G21" s="81">
        <v>7.1618615356441248E-2</v>
      </c>
      <c r="H21" s="34">
        <v>191961</v>
      </c>
      <c r="I21" s="81">
        <v>3.2123810236223238E-2</v>
      </c>
      <c r="J21" s="8" t="s">
        <v>14</v>
      </c>
    </row>
    <row r="22" spans="1:10" ht="12.75" customHeight="1" x14ac:dyDescent="0.2">
      <c r="A22" s="5" t="s">
        <v>15</v>
      </c>
      <c r="B22" s="32">
        <v>4753</v>
      </c>
      <c r="C22" s="82">
        <v>6.6941493444578554E-3</v>
      </c>
      <c r="D22" s="34">
        <v>24673</v>
      </c>
      <c r="E22" s="33">
        <v>1.0236926789356551E-2</v>
      </c>
      <c r="F22" s="32">
        <v>7437</v>
      </c>
      <c r="G22" s="81">
        <v>3.8691814004594947E-3</v>
      </c>
      <c r="H22" s="34">
        <v>41702</v>
      </c>
      <c r="I22" s="81">
        <v>6.9786421953989689E-3</v>
      </c>
      <c r="J22" s="8" t="s">
        <v>16</v>
      </c>
    </row>
    <row r="23" spans="1:10" x14ac:dyDescent="0.2">
      <c r="A23" s="5" t="s">
        <v>17</v>
      </c>
      <c r="B23" s="32">
        <v>5955</v>
      </c>
      <c r="C23" s="82">
        <v>8.387052250420057E-3</v>
      </c>
      <c r="D23" s="34">
        <v>38697</v>
      </c>
      <c r="E23" s="33">
        <v>1.6055540711211867E-2</v>
      </c>
      <c r="F23" s="32">
        <v>17531</v>
      </c>
      <c r="G23" s="81">
        <v>9.1206964006259779E-3</v>
      </c>
      <c r="H23" s="34">
        <v>110903</v>
      </c>
      <c r="I23" s="81">
        <v>1.8559118397111215E-2</v>
      </c>
      <c r="J23" s="8" t="s">
        <v>18</v>
      </c>
    </row>
    <row r="24" spans="1:10" x14ac:dyDescent="0.2">
      <c r="A24" s="5" t="s">
        <v>19</v>
      </c>
      <c r="B24" s="32">
        <v>257</v>
      </c>
      <c r="C24" s="82">
        <v>3.619601055177086E-4</v>
      </c>
      <c r="D24" s="34">
        <v>747</v>
      </c>
      <c r="E24" s="33">
        <v>3.0993330003037097E-4</v>
      </c>
      <c r="F24" s="32">
        <v>785</v>
      </c>
      <c r="G24" s="81">
        <v>4.0840492125328803E-4</v>
      </c>
      <c r="H24" s="34">
        <v>2365</v>
      </c>
      <c r="I24" s="81">
        <v>3.9577211625626017E-4</v>
      </c>
      <c r="J24" s="8" t="s">
        <v>20</v>
      </c>
    </row>
    <row r="25" spans="1:10" x14ac:dyDescent="0.2">
      <c r="A25" s="5" t="s">
        <v>21</v>
      </c>
      <c r="B25" s="32">
        <v>47733</v>
      </c>
      <c r="C25" s="82">
        <v>6.7227399675785157E-2</v>
      </c>
      <c r="D25" s="34">
        <v>93342</v>
      </c>
      <c r="E25" s="33">
        <v>3.8727970671264912E-2</v>
      </c>
      <c r="F25" s="32">
        <v>137683</v>
      </c>
      <c r="G25" s="81">
        <v>7.1631101621549634E-2</v>
      </c>
      <c r="H25" s="34">
        <v>250777</v>
      </c>
      <c r="I25" s="81">
        <v>4.1966403381985692E-2</v>
      </c>
      <c r="J25" s="8" t="s">
        <v>22</v>
      </c>
    </row>
    <row r="26" spans="1:10" x14ac:dyDescent="0.2">
      <c r="A26" s="5" t="s">
        <v>23</v>
      </c>
      <c r="B26" s="32">
        <v>1115</v>
      </c>
      <c r="C26" s="82">
        <v>1.5703716640165179E-3</v>
      </c>
      <c r="D26" s="34">
        <v>6776</v>
      </c>
      <c r="E26" s="33">
        <v>2.8113896131268992E-3</v>
      </c>
      <c r="F26" s="32">
        <v>3124</v>
      </c>
      <c r="G26" s="81">
        <v>1.6252955082742316E-3</v>
      </c>
      <c r="H26" s="34">
        <v>17746</v>
      </c>
      <c r="I26" s="81">
        <v>2.9697133087034219E-3</v>
      </c>
      <c r="J26" s="8" t="s">
        <v>24</v>
      </c>
    </row>
    <row r="27" spans="1:10" x14ac:dyDescent="0.2">
      <c r="A27" s="5" t="s">
        <v>25</v>
      </c>
      <c r="B27" s="32">
        <v>12253</v>
      </c>
      <c r="C27" s="82">
        <v>1.725718744322367E-2</v>
      </c>
      <c r="D27" s="34">
        <v>17615</v>
      </c>
      <c r="E27" s="33">
        <v>7.3085342436880656E-3</v>
      </c>
      <c r="F27" s="32">
        <v>39648</v>
      </c>
      <c r="G27" s="81">
        <v>2.0627309959045052E-2</v>
      </c>
      <c r="H27" s="34">
        <v>53429</v>
      </c>
      <c r="I27" s="81">
        <v>8.9411029173174315E-3</v>
      </c>
      <c r="J27" s="8" t="s">
        <v>26</v>
      </c>
    </row>
    <row r="28" spans="1:10" x14ac:dyDescent="0.2">
      <c r="A28" s="5" t="s">
        <v>27</v>
      </c>
      <c r="B28" s="32">
        <v>1506</v>
      </c>
      <c r="C28" s="82">
        <v>2.1210580502321755E-3</v>
      </c>
      <c r="D28" s="34">
        <v>3963</v>
      </c>
      <c r="E28" s="33">
        <v>1.6442646158237753E-3</v>
      </c>
      <c r="F28" s="32">
        <v>2784</v>
      </c>
      <c r="G28" s="81">
        <v>1.4484067525721706E-3</v>
      </c>
      <c r="H28" s="34">
        <v>9195</v>
      </c>
      <c r="I28" s="81">
        <v>1.5387419065438952E-3</v>
      </c>
      <c r="J28" s="8" t="s">
        <v>28</v>
      </c>
    </row>
    <row r="29" spans="1:10" x14ac:dyDescent="0.2">
      <c r="A29" s="5" t="s">
        <v>29</v>
      </c>
      <c r="B29" s="32">
        <v>5315</v>
      </c>
      <c r="C29" s="82">
        <v>7.4856729993253738E-3</v>
      </c>
      <c r="D29" s="34">
        <v>15310</v>
      </c>
      <c r="E29" s="33">
        <v>6.3521804865662376E-3</v>
      </c>
      <c r="F29" s="32">
        <v>14710</v>
      </c>
      <c r="G29" s="81">
        <v>7.6530399893450542E-3</v>
      </c>
      <c r="H29" s="34">
        <v>43174</v>
      </c>
      <c r="I29" s="81">
        <v>7.2249747768489544E-3</v>
      </c>
      <c r="J29" s="8" t="s">
        <v>30</v>
      </c>
    </row>
    <row r="30" spans="1:10" x14ac:dyDescent="0.2">
      <c r="A30" s="5" t="s">
        <v>31</v>
      </c>
      <c r="B30" s="32">
        <v>29232</v>
      </c>
      <c r="C30" s="82">
        <v>4.1170497293749636E-2</v>
      </c>
      <c r="D30" s="34">
        <v>68162</v>
      </c>
      <c r="E30" s="33">
        <v>2.8280687545743168E-2</v>
      </c>
      <c r="F30" s="32">
        <v>65241</v>
      </c>
      <c r="G30" s="81">
        <v>3.3942350913994605E-2</v>
      </c>
      <c r="H30" s="34">
        <v>153923</v>
      </c>
      <c r="I30" s="81">
        <v>2.5758321966389993E-2</v>
      </c>
      <c r="J30" s="8" t="s">
        <v>32</v>
      </c>
    </row>
    <row r="31" spans="1:10" x14ac:dyDescent="0.2">
      <c r="A31" s="5" t="s">
        <v>33</v>
      </c>
      <c r="B31" s="32">
        <v>1507</v>
      </c>
      <c r="C31" s="82">
        <v>2.1224664553120111E-3</v>
      </c>
      <c r="D31" s="34">
        <v>5969</v>
      </c>
      <c r="E31" s="33">
        <v>2.4765620721302335E-3</v>
      </c>
      <c r="F31" s="32">
        <v>3218</v>
      </c>
      <c r="G31" s="81">
        <v>1.6742000466153898E-3</v>
      </c>
      <c r="H31" s="34">
        <v>14433</v>
      </c>
      <c r="I31" s="81">
        <v>2.4152976549372531E-3</v>
      </c>
      <c r="J31" s="8" t="s">
        <v>34</v>
      </c>
    </row>
    <row r="32" spans="1:10" x14ac:dyDescent="0.2">
      <c r="A32" s="5" t="s">
        <v>35</v>
      </c>
      <c r="B32" s="32">
        <v>11963</v>
      </c>
      <c r="C32" s="82">
        <v>1.6848749970071391E-2</v>
      </c>
      <c r="D32" s="34">
        <v>131043</v>
      </c>
      <c r="E32" s="33">
        <v>5.4370266982436286E-2</v>
      </c>
      <c r="F32" s="32">
        <v>33940</v>
      </c>
      <c r="G32" s="81">
        <v>1.7657659907435154E-2</v>
      </c>
      <c r="H32" s="34">
        <v>323987</v>
      </c>
      <c r="I32" s="81">
        <v>5.4217767708041001E-2</v>
      </c>
      <c r="J32" s="8" t="s">
        <v>36</v>
      </c>
    </row>
    <row r="33" spans="1:10" x14ac:dyDescent="0.2">
      <c r="A33" s="5" t="s">
        <v>37</v>
      </c>
      <c r="B33" s="32">
        <v>5231</v>
      </c>
      <c r="C33" s="82">
        <v>7.3673669726191972E-3</v>
      </c>
      <c r="D33" s="34">
        <v>12251</v>
      </c>
      <c r="E33" s="33">
        <v>5.0829891013013046E-3</v>
      </c>
      <c r="F33" s="32">
        <v>14704</v>
      </c>
      <c r="G33" s="81">
        <v>7.6499184230679586E-3</v>
      </c>
      <c r="H33" s="34">
        <v>34000</v>
      </c>
      <c r="I33" s="81">
        <v>5.6897471258828105E-3</v>
      </c>
      <c r="J33" s="8" t="s">
        <v>38</v>
      </c>
    </row>
    <row r="34" spans="1:10" x14ac:dyDescent="0.2">
      <c r="A34" s="5" t="s">
        <v>39</v>
      </c>
      <c r="B34" s="32">
        <v>376</v>
      </c>
      <c r="C34" s="82">
        <v>5.2956031001812618E-4</v>
      </c>
      <c r="D34" s="34">
        <v>1666</v>
      </c>
      <c r="E34" s="33">
        <v>6.9123009083078715E-4</v>
      </c>
      <c r="F34" s="32">
        <v>1713</v>
      </c>
      <c r="G34" s="81">
        <v>8.9120717211067823E-4</v>
      </c>
      <c r="H34" s="34">
        <v>6171</v>
      </c>
      <c r="I34" s="81">
        <v>1.0326891033477302E-3</v>
      </c>
      <c r="J34" s="8" t="s">
        <v>40</v>
      </c>
    </row>
    <row r="35" spans="1:10" x14ac:dyDescent="0.2">
      <c r="A35" s="5" t="s">
        <v>41</v>
      </c>
      <c r="B35" s="32">
        <v>47579</v>
      </c>
      <c r="C35" s="82">
        <v>6.7010505293490494E-2</v>
      </c>
      <c r="D35" s="34">
        <v>288658</v>
      </c>
      <c r="E35" s="33">
        <v>0.11976536348081235</v>
      </c>
      <c r="F35" s="32">
        <v>110433</v>
      </c>
      <c r="G35" s="81">
        <v>5.7453988113075616E-2</v>
      </c>
      <c r="H35" s="34">
        <v>609236</v>
      </c>
      <c r="I35" s="81">
        <v>0.10195290529365705</v>
      </c>
      <c r="J35" s="8" t="s">
        <v>42</v>
      </c>
    </row>
    <row r="36" spans="1:10" x14ac:dyDescent="0.2">
      <c r="A36" s="5" t="s">
        <v>43</v>
      </c>
      <c r="B36" s="32">
        <v>1552</v>
      </c>
      <c r="C36" s="82">
        <v>2.1858446839046058E-3</v>
      </c>
      <c r="D36" s="34">
        <v>4197</v>
      </c>
      <c r="E36" s="33">
        <v>1.7413521555923253E-3</v>
      </c>
      <c r="F36" s="32">
        <v>3388</v>
      </c>
      <c r="G36" s="81">
        <v>1.7626444244664202E-3</v>
      </c>
      <c r="H36" s="34">
        <v>9992</v>
      </c>
      <c r="I36" s="81">
        <v>1.6721162729947364E-3</v>
      </c>
      <c r="J36" s="8" t="s">
        <v>44</v>
      </c>
    </row>
    <row r="37" spans="1:10" x14ac:dyDescent="0.2">
      <c r="A37" s="5" t="s">
        <v>45</v>
      </c>
      <c r="B37" s="32">
        <v>1708</v>
      </c>
      <c r="C37" s="82">
        <v>2.4055558763589348E-3</v>
      </c>
      <c r="D37" s="34">
        <v>4389</v>
      </c>
      <c r="E37" s="33">
        <v>1.8210137266844689E-3</v>
      </c>
      <c r="F37" s="32">
        <v>3530</v>
      </c>
      <c r="G37" s="81">
        <v>1.8365214930243399E-3</v>
      </c>
      <c r="H37" s="34">
        <v>11186</v>
      </c>
      <c r="I37" s="81">
        <v>1.8719268044154445E-3</v>
      </c>
      <c r="J37" s="8" t="s">
        <v>46</v>
      </c>
    </row>
    <row r="38" spans="1:10" x14ac:dyDescent="0.2">
      <c r="A38" s="5" t="s">
        <v>47</v>
      </c>
      <c r="B38" s="32">
        <v>721</v>
      </c>
      <c r="C38" s="82">
        <v>1.0154600625613536E-3</v>
      </c>
      <c r="D38" s="34">
        <v>1616</v>
      </c>
      <c r="E38" s="33">
        <v>6.7048489002554149E-4</v>
      </c>
      <c r="F38" s="32">
        <v>1634</v>
      </c>
      <c r="G38" s="81">
        <v>8.5010654946225813E-4</v>
      </c>
      <c r="H38" s="34">
        <v>4367</v>
      </c>
      <c r="I38" s="81">
        <v>7.3079781466853623E-4</v>
      </c>
      <c r="J38" s="8" t="s">
        <v>48</v>
      </c>
    </row>
    <row r="39" spans="1:10" x14ac:dyDescent="0.2">
      <c r="A39" s="5" t="s">
        <v>49</v>
      </c>
      <c r="B39" s="32">
        <v>32470</v>
      </c>
      <c r="C39" s="82">
        <v>4.5730912942256799E-2</v>
      </c>
      <c r="D39" s="34">
        <v>103631</v>
      </c>
      <c r="E39" s="33">
        <v>4.2996918092968371E-2</v>
      </c>
      <c r="F39" s="32">
        <v>94701</v>
      </c>
      <c r="G39" s="81">
        <v>4.9269241334532012E-2</v>
      </c>
      <c r="H39" s="34">
        <v>273080</v>
      </c>
      <c r="I39" s="81">
        <v>4.5698710151061112E-2</v>
      </c>
      <c r="J39" s="8" t="s">
        <v>50</v>
      </c>
    </row>
    <row r="40" spans="1:10" x14ac:dyDescent="0.2">
      <c r="A40" s="5" t="s">
        <v>51</v>
      </c>
      <c r="B40" s="32">
        <v>2113</v>
      </c>
      <c r="C40" s="82">
        <v>2.9759599336922887E-3</v>
      </c>
      <c r="D40" s="34">
        <v>13266</v>
      </c>
      <c r="E40" s="33">
        <v>5.5041166776477928E-3</v>
      </c>
      <c r="F40" s="32">
        <v>5485</v>
      </c>
      <c r="G40" s="81">
        <v>2.853631838311191E-3</v>
      </c>
      <c r="H40" s="34">
        <v>37013</v>
      </c>
      <c r="I40" s="81">
        <v>6.1939591285382484E-3</v>
      </c>
      <c r="J40" s="8" t="s">
        <v>52</v>
      </c>
    </row>
    <row r="41" spans="1:10" x14ac:dyDescent="0.2">
      <c r="A41" s="5" t="s">
        <v>53</v>
      </c>
      <c r="B41" s="32">
        <v>1638</v>
      </c>
      <c r="C41" s="82">
        <v>2.3069675207704537E-3</v>
      </c>
      <c r="D41" s="34">
        <v>3223</v>
      </c>
      <c r="E41" s="33">
        <v>1.3372356439061387E-3</v>
      </c>
      <c r="F41" s="32">
        <v>7457</v>
      </c>
      <c r="G41" s="81">
        <v>3.879586621383145E-3</v>
      </c>
      <c r="H41" s="34">
        <v>12624</v>
      </c>
      <c r="I41" s="81">
        <v>2.1125696387395468E-3</v>
      </c>
      <c r="J41" s="8" t="s">
        <v>54</v>
      </c>
    </row>
    <row r="42" spans="1:10" x14ac:dyDescent="0.2">
      <c r="A42" s="5" t="s">
        <v>55</v>
      </c>
      <c r="B42" s="32">
        <v>89974</v>
      </c>
      <c r="C42" s="82">
        <v>0.12671983865311406</v>
      </c>
      <c r="D42" s="34">
        <v>256639</v>
      </c>
      <c r="E42" s="33">
        <v>0.1064805517891491</v>
      </c>
      <c r="F42" s="32">
        <v>252822</v>
      </c>
      <c r="G42" s="81">
        <v>0.13153343821796024</v>
      </c>
      <c r="H42" s="34">
        <v>694451</v>
      </c>
      <c r="I42" s="81">
        <v>0.1162132523916601</v>
      </c>
      <c r="J42" s="8" t="s">
        <v>56</v>
      </c>
    </row>
    <row r="43" spans="1:10" x14ac:dyDescent="0.2">
      <c r="A43" s="5" t="s">
        <v>57</v>
      </c>
      <c r="B43" s="32">
        <v>59427</v>
      </c>
      <c r="C43" s="82">
        <v>8.369728867938081E-2</v>
      </c>
      <c r="D43" s="34">
        <v>103654</v>
      </c>
      <c r="E43" s="33">
        <v>4.3006460885338785E-2</v>
      </c>
      <c r="F43" s="32">
        <v>193331</v>
      </c>
      <c r="G43" s="81">
        <v>0.10058258831951521</v>
      </c>
      <c r="H43" s="34">
        <v>310205</v>
      </c>
      <c r="I43" s="81">
        <v>5.1911411976014031E-2</v>
      </c>
      <c r="J43" s="8" t="s">
        <v>58</v>
      </c>
    </row>
    <row r="44" spans="1:10" x14ac:dyDescent="0.2">
      <c r="A44" s="5" t="s">
        <v>59</v>
      </c>
      <c r="B44" s="32">
        <v>4357</v>
      </c>
      <c r="C44" s="82">
        <v>6.1364209328430208E-3</v>
      </c>
      <c r="D44" s="34">
        <v>8852</v>
      </c>
      <c r="E44" s="33">
        <v>3.6727303505607015E-3</v>
      </c>
      <c r="F44" s="32">
        <v>9560</v>
      </c>
      <c r="G44" s="81">
        <v>4.9736956015050109E-3</v>
      </c>
      <c r="H44" s="34">
        <v>21220</v>
      </c>
      <c r="I44" s="81">
        <v>3.5510715885656834E-3</v>
      </c>
      <c r="J44" s="8" t="s">
        <v>60</v>
      </c>
    </row>
    <row r="45" spans="1:10" x14ac:dyDescent="0.2">
      <c r="A45" s="5" t="s">
        <v>61</v>
      </c>
      <c r="B45" s="32">
        <v>28480</v>
      </c>
      <c r="C45" s="82">
        <v>4.0111376673713388E-2</v>
      </c>
      <c r="D45" s="34">
        <v>74592</v>
      </c>
      <c r="E45" s="33">
        <v>3.0948520369297766E-2</v>
      </c>
      <c r="F45" s="32">
        <v>65105</v>
      </c>
      <c r="G45" s="81">
        <v>3.3871595411713779E-2</v>
      </c>
      <c r="H45" s="34">
        <v>172655</v>
      </c>
      <c r="I45" s="81">
        <v>2.8893037941744019E-2</v>
      </c>
      <c r="J45" s="8" t="s">
        <v>62</v>
      </c>
    </row>
    <row r="46" spans="1:10" x14ac:dyDescent="0.2">
      <c r="A46" s="5" t="s">
        <v>63</v>
      </c>
      <c r="B46" s="32">
        <v>2153</v>
      </c>
      <c r="C46" s="82">
        <v>3.0322961368857066E-3</v>
      </c>
      <c r="D46" s="34">
        <v>7617</v>
      </c>
      <c r="E46" s="33">
        <v>3.1603238906711319E-3</v>
      </c>
      <c r="F46" s="32">
        <v>4498</v>
      </c>
      <c r="G46" s="81">
        <v>2.3401341857290313E-3</v>
      </c>
      <c r="H46" s="34">
        <v>22031</v>
      </c>
      <c r="I46" s="81">
        <v>3.6867887920683587E-3</v>
      </c>
      <c r="J46" s="8" t="s">
        <v>64</v>
      </c>
    </row>
    <row r="47" spans="1:10" x14ac:dyDescent="0.2">
      <c r="A47" s="5" t="s">
        <v>65</v>
      </c>
      <c r="B47" s="32">
        <v>9002</v>
      </c>
      <c r="C47" s="82">
        <v>1.2678462528678649E-2</v>
      </c>
      <c r="D47" s="34">
        <v>29426</v>
      </c>
      <c r="E47" s="33">
        <v>1.2208965577903208E-2</v>
      </c>
      <c r="F47" s="32">
        <v>19899</v>
      </c>
      <c r="G47" s="81">
        <v>1.0352674557986215E-2</v>
      </c>
      <c r="H47" s="34">
        <v>72965</v>
      </c>
      <c r="I47" s="81">
        <v>1.2210364677648213E-2</v>
      </c>
      <c r="J47" s="8" t="s">
        <v>66</v>
      </c>
    </row>
    <row r="48" spans="1:10" ht="12.75" customHeight="1" x14ac:dyDescent="0.2">
      <c r="A48" s="5" t="s">
        <v>67</v>
      </c>
      <c r="B48" s="32">
        <v>8925</v>
      </c>
      <c r="C48" s="82">
        <v>1.2570015337531319E-2</v>
      </c>
      <c r="D48" s="34">
        <v>36990</v>
      </c>
      <c r="E48" s="33">
        <v>1.534729955572078E-2</v>
      </c>
      <c r="F48" s="32">
        <v>40415</v>
      </c>
      <c r="G48" s="81">
        <v>2.1026350181467052E-2</v>
      </c>
      <c r="H48" s="34">
        <v>181826</v>
      </c>
      <c r="I48" s="81">
        <v>3.0427763556199056E-2</v>
      </c>
      <c r="J48" s="8" t="s">
        <v>68</v>
      </c>
    </row>
    <row r="49" spans="1:10" x14ac:dyDescent="0.2">
      <c r="A49" s="5" t="s">
        <v>69</v>
      </c>
      <c r="B49" s="32">
        <v>13690</v>
      </c>
      <c r="C49" s="82">
        <v>1.9281065542947201E-2</v>
      </c>
      <c r="D49" s="34">
        <v>34354</v>
      </c>
      <c r="E49" s="33">
        <v>1.4253612569268225E-2</v>
      </c>
      <c r="F49" s="32">
        <v>38994</v>
      </c>
      <c r="G49" s="81">
        <v>2.0287059234841674E-2</v>
      </c>
      <c r="H49" s="34">
        <v>87457</v>
      </c>
      <c r="I49" s="81">
        <v>1.4635535717303911E-2</v>
      </c>
      <c r="J49" s="8" t="s">
        <v>70</v>
      </c>
    </row>
    <row r="50" spans="1:10" s="13" customFormat="1" x14ac:dyDescent="0.2">
      <c r="A50" s="5" t="s">
        <v>71</v>
      </c>
      <c r="B50" s="32">
        <v>10444</v>
      </c>
      <c r="C50" s="84">
        <v>1.4709382653801355E-2</v>
      </c>
      <c r="D50" s="51">
        <v>82584</v>
      </c>
      <c r="E50" s="50">
        <v>3.426443326600824E-2</v>
      </c>
      <c r="F50" s="32">
        <v>32792</v>
      </c>
      <c r="G50" s="83">
        <v>1.7060400226417607E-2</v>
      </c>
      <c r="H50" s="51">
        <v>225175</v>
      </c>
      <c r="I50" s="83">
        <v>3.7682023796195938E-2</v>
      </c>
      <c r="J50" s="8" t="s">
        <v>72</v>
      </c>
    </row>
    <row r="51" spans="1:10" x14ac:dyDescent="0.2">
      <c r="A51" s="5" t="s">
        <v>73</v>
      </c>
      <c r="B51" s="32">
        <v>15806</v>
      </c>
      <c r="C51" s="82">
        <v>2.2261250691878995E-2</v>
      </c>
      <c r="D51" s="34">
        <v>36083</v>
      </c>
      <c r="E51" s="33">
        <v>1.4970981613113622E-2</v>
      </c>
      <c r="F51" s="32">
        <v>35780</v>
      </c>
      <c r="G51" s="81">
        <v>1.8614940232411014E-2</v>
      </c>
      <c r="H51" s="34">
        <v>86038</v>
      </c>
      <c r="I51" s="81">
        <v>1.4398072447550155E-2</v>
      </c>
      <c r="J51" s="8" t="s">
        <v>74</v>
      </c>
    </row>
    <row r="52" spans="1:10" x14ac:dyDescent="0.2">
      <c r="A52" s="5" t="s">
        <v>75</v>
      </c>
      <c r="B52" s="32">
        <v>13454</v>
      </c>
      <c r="C52" s="82">
        <v>1.8948681944106035E-2</v>
      </c>
      <c r="D52" s="34">
        <v>24466</v>
      </c>
      <c r="E52" s="33">
        <v>1.0151041658022834E-2</v>
      </c>
      <c r="F52" s="32">
        <v>28655</v>
      </c>
      <c r="G52" s="81">
        <v>1.4908080278360471E-2</v>
      </c>
      <c r="H52" s="34">
        <v>55756</v>
      </c>
      <c r="I52" s="81">
        <v>9.3305159044329983E-3</v>
      </c>
      <c r="J52" s="8" t="s">
        <v>76</v>
      </c>
    </row>
    <row r="53" spans="1:10" x14ac:dyDescent="0.2">
      <c r="A53" s="5" t="s">
        <v>77</v>
      </c>
      <c r="B53" s="32">
        <v>15194</v>
      </c>
      <c r="C53" s="82">
        <v>2.1399306783019705E-2</v>
      </c>
      <c r="D53" s="34">
        <v>39115</v>
      </c>
      <c r="E53" s="33">
        <v>1.6228970589943721E-2</v>
      </c>
      <c r="F53" s="32">
        <v>33930</v>
      </c>
      <c r="G53" s="81">
        <v>1.7652457296973328E-2</v>
      </c>
      <c r="H53" s="34">
        <v>86166</v>
      </c>
      <c r="I53" s="81">
        <v>1.4419492672024066E-2</v>
      </c>
      <c r="J53" s="8" t="s">
        <v>78</v>
      </c>
    </row>
    <row r="54" spans="1:10" x14ac:dyDescent="0.2">
      <c r="A54" s="5" t="s">
        <v>79</v>
      </c>
      <c r="B54" s="32">
        <v>3323</v>
      </c>
      <c r="C54" s="82">
        <v>4.6801300802931734E-3</v>
      </c>
      <c r="D54" s="34">
        <v>18974</v>
      </c>
      <c r="E54" s="33">
        <v>7.8723888015746445E-3</v>
      </c>
      <c r="F54" s="32">
        <v>7469</v>
      </c>
      <c r="G54" s="81">
        <v>3.8858297539373357E-3</v>
      </c>
      <c r="H54" s="34">
        <v>43411</v>
      </c>
      <c r="I54" s="81">
        <v>7.2646356612264314E-3</v>
      </c>
      <c r="J54" s="8" t="s">
        <v>80</v>
      </c>
    </row>
    <row r="55" spans="1:10" ht="12.75" customHeight="1" x14ac:dyDescent="0.2">
      <c r="A55" s="5" t="s">
        <v>81</v>
      </c>
      <c r="B55" s="32">
        <v>6098</v>
      </c>
      <c r="C55" s="82">
        <v>8.5884541768365252E-3</v>
      </c>
      <c r="D55" s="34">
        <v>21559</v>
      </c>
      <c r="E55" s="33">
        <v>8.9449156832058473E-3</v>
      </c>
      <c r="F55" s="32">
        <v>16829</v>
      </c>
      <c r="G55" s="81">
        <v>8.7554731462058406E-3</v>
      </c>
      <c r="H55" s="34">
        <v>65937</v>
      </c>
      <c r="I55" s="81">
        <v>1.1034260477627495E-2</v>
      </c>
      <c r="J55" s="8" t="s">
        <v>82</v>
      </c>
    </row>
    <row r="56" spans="1:10" x14ac:dyDescent="0.2">
      <c r="A56" s="5" t="s">
        <v>83</v>
      </c>
      <c r="B56" s="32">
        <v>29285</v>
      </c>
      <c r="C56" s="82">
        <v>4.124514276298092E-2</v>
      </c>
      <c r="D56" s="34">
        <v>91098</v>
      </c>
      <c r="E56" s="33">
        <v>3.7796926059125484E-2</v>
      </c>
      <c r="F56" s="32">
        <v>81081</v>
      </c>
      <c r="G56" s="81">
        <v>4.2183285885525924E-2</v>
      </c>
      <c r="H56" s="34">
        <v>257826</v>
      </c>
      <c r="I56" s="81">
        <v>4.3146021837584161E-2</v>
      </c>
      <c r="J56" s="8" t="s">
        <v>84</v>
      </c>
    </row>
    <row r="57" spans="1:10" ht="12.75" customHeight="1" x14ac:dyDescent="0.2">
      <c r="A57" s="5" t="s">
        <v>85</v>
      </c>
      <c r="B57" s="32">
        <v>2938</v>
      </c>
      <c r="C57" s="82">
        <v>4.1378941245565288E-3</v>
      </c>
      <c r="D57" s="34">
        <v>14839</v>
      </c>
      <c r="E57" s="33">
        <v>6.1567606949808227E-3</v>
      </c>
      <c r="F57" s="32">
        <v>6829</v>
      </c>
      <c r="G57" s="81">
        <v>3.5528626843805149E-3</v>
      </c>
      <c r="H57" s="34">
        <v>34535</v>
      </c>
      <c r="I57" s="81">
        <v>5.7792769703636131E-3</v>
      </c>
      <c r="J57" s="8" t="s">
        <v>86</v>
      </c>
    </row>
    <row r="58" spans="1:10" x14ac:dyDescent="0.2">
      <c r="A58" s="5" t="s">
        <v>87</v>
      </c>
      <c r="B58" s="32">
        <v>886</v>
      </c>
      <c r="C58" s="82">
        <v>1.2478469007342016E-3</v>
      </c>
      <c r="D58" s="34">
        <v>2728</v>
      </c>
      <c r="E58" s="33">
        <v>1.1318581559342062E-3</v>
      </c>
      <c r="F58" s="32">
        <v>1968</v>
      </c>
      <c r="G58" s="81">
        <v>1.023873738887224E-3</v>
      </c>
      <c r="H58" s="34">
        <v>5989</v>
      </c>
      <c r="I58" s="81">
        <v>1.0022322216738867E-3</v>
      </c>
      <c r="J58" s="8" t="s">
        <v>88</v>
      </c>
    </row>
    <row r="59" spans="1:10" x14ac:dyDescent="0.2">
      <c r="A59" s="5" t="s">
        <v>89</v>
      </c>
      <c r="B59" s="32">
        <v>1358</v>
      </c>
      <c r="C59" s="82">
        <v>1.9126140984165301E-3</v>
      </c>
      <c r="D59" s="34">
        <v>4805</v>
      </c>
      <c r="E59" s="33">
        <v>1.9936137973841131E-3</v>
      </c>
      <c r="F59" s="32">
        <v>4999</v>
      </c>
      <c r="G59" s="81">
        <v>2.6007849698664802E-3</v>
      </c>
      <c r="H59" s="34">
        <v>16071</v>
      </c>
      <c r="I59" s="81">
        <v>2.6894095900018423E-3</v>
      </c>
      <c r="J59" s="8" t="s">
        <v>90</v>
      </c>
    </row>
    <row r="60" spans="1:10" x14ac:dyDescent="0.2">
      <c r="A60" s="5" t="s">
        <v>91</v>
      </c>
      <c r="B60" s="32">
        <v>8309</v>
      </c>
      <c r="C60" s="82">
        <v>1.1702437808352686E-2</v>
      </c>
      <c r="D60" s="34">
        <v>26817</v>
      </c>
      <c r="E60" s="33">
        <v>1.1126480999885486E-2</v>
      </c>
      <c r="F60" s="32">
        <v>18288</v>
      </c>
      <c r="G60" s="81">
        <v>9.5145340125861559E-3</v>
      </c>
      <c r="H60" s="34">
        <v>57528</v>
      </c>
      <c r="I60" s="81">
        <v>9.6270521369937155E-3</v>
      </c>
      <c r="J60" s="8" t="s">
        <v>92</v>
      </c>
    </row>
    <row r="61" spans="1:10" x14ac:dyDescent="0.2">
      <c r="A61" s="5" t="s">
        <v>93</v>
      </c>
      <c r="B61" s="32">
        <v>1505</v>
      </c>
      <c r="C61" s="82">
        <v>2.1196496451523403E-3</v>
      </c>
      <c r="D61" s="34">
        <v>4551</v>
      </c>
      <c r="E61" s="33">
        <v>1.8882281772934649E-3</v>
      </c>
      <c r="F61" s="32">
        <v>2934</v>
      </c>
      <c r="G61" s="81">
        <v>1.5264459094995505E-3</v>
      </c>
      <c r="H61" s="34">
        <v>8815</v>
      </c>
      <c r="I61" s="81">
        <v>1.4751506151369697E-3</v>
      </c>
      <c r="J61" s="8" t="s">
        <v>94</v>
      </c>
    </row>
    <row r="62" spans="1:10" s="13" customFormat="1" x14ac:dyDescent="0.2">
      <c r="A62" s="5" t="s">
        <v>95</v>
      </c>
      <c r="B62" s="32">
        <v>90</v>
      </c>
      <c r="C62" s="82">
        <v>1.2675645718518978E-4</v>
      </c>
      <c r="D62" s="34">
        <v>323</v>
      </c>
      <c r="E62" s="33">
        <v>1.3401399720188733E-4</v>
      </c>
      <c r="F62" s="32">
        <v>188</v>
      </c>
      <c r="G62" s="81">
        <v>9.7809076682316121E-5</v>
      </c>
      <c r="H62" s="34">
        <v>772</v>
      </c>
      <c r="I62" s="81">
        <v>1.2919072885828029E-4</v>
      </c>
      <c r="J62" s="8" t="s">
        <v>96</v>
      </c>
    </row>
    <row r="63" spans="1:10" x14ac:dyDescent="0.2">
      <c r="A63" s="5" t="s">
        <v>97</v>
      </c>
      <c r="B63" s="32">
        <v>17745</v>
      </c>
      <c r="C63" s="82">
        <v>2.4992148141679917E-2</v>
      </c>
      <c r="D63" s="34">
        <v>28533</v>
      </c>
      <c r="E63" s="33">
        <v>1.1838456291521519E-2</v>
      </c>
      <c r="F63" s="32">
        <v>63272</v>
      </c>
      <c r="G63" s="81">
        <v>3.29179569140612E-2</v>
      </c>
      <c r="H63" s="34">
        <v>94885</v>
      </c>
      <c r="I63" s="81">
        <v>1.5878578118805602E-2</v>
      </c>
      <c r="J63" s="8" t="s">
        <v>98</v>
      </c>
    </row>
    <row r="64" spans="1:10" x14ac:dyDescent="0.2">
      <c r="A64" s="5" t="s">
        <v>99</v>
      </c>
      <c r="B64" s="32">
        <v>3826</v>
      </c>
      <c r="C64" s="82">
        <v>5.3885578354504011E-3</v>
      </c>
      <c r="D64" s="34">
        <v>20294</v>
      </c>
      <c r="E64" s="33">
        <v>8.4200621028331299E-3</v>
      </c>
      <c r="F64" s="32">
        <v>7610</v>
      </c>
      <c r="G64" s="81">
        <v>3.959186561449073E-3</v>
      </c>
      <c r="H64" s="34">
        <v>36591</v>
      </c>
      <c r="I64" s="81">
        <v>6.1233393259758212E-3</v>
      </c>
      <c r="J64" s="8" t="s">
        <v>100</v>
      </c>
    </row>
    <row r="65" spans="1:10" ht="12.75" customHeight="1" x14ac:dyDescent="0.2">
      <c r="A65" s="5" t="s">
        <v>101</v>
      </c>
      <c r="B65" s="32">
        <v>8115</v>
      </c>
      <c r="C65" s="82">
        <v>1.1429207222864611E-2</v>
      </c>
      <c r="D65" s="34">
        <v>45684</v>
      </c>
      <c r="E65" s="33">
        <v>1.8954475071736903E-2</v>
      </c>
      <c r="F65" s="32">
        <v>13635</v>
      </c>
      <c r="G65" s="81">
        <v>7.0937593646988309E-3</v>
      </c>
      <c r="H65" s="34">
        <v>65635</v>
      </c>
      <c r="I65" s="81">
        <v>1.098372213550936E-2</v>
      </c>
      <c r="J65" s="8" t="s">
        <v>102</v>
      </c>
    </row>
    <row r="66" spans="1:10" x14ac:dyDescent="0.2">
      <c r="A66" s="5" t="s">
        <v>103</v>
      </c>
      <c r="B66" s="32">
        <v>14150</v>
      </c>
      <c r="C66" s="82">
        <v>1.9928931879671503E-2</v>
      </c>
      <c r="D66" s="34">
        <v>87748</v>
      </c>
      <c r="E66" s="33">
        <v>3.6406997605174019E-2</v>
      </c>
      <c r="F66" s="32">
        <v>17939</v>
      </c>
      <c r="G66" s="81">
        <v>9.3329629074684513E-3</v>
      </c>
      <c r="H66" s="34">
        <v>101090</v>
      </c>
      <c r="I66" s="81">
        <v>1.6916956969279213E-2</v>
      </c>
      <c r="J66" s="8" t="s">
        <v>104</v>
      </c>
    </row>
    <row r="67" spans="1:10" x14ac:dyDescent="0.2">
      <c r="A67" s="5" t="s">
        <v>105</v>
      </c>
      <c r="B67" s="32">
        <v>14982</v>
      </c>
      <c r="C67" s="82">
        <v>2.1100724906094593E-2</v>
      </c>
      <c r="D67" s="34">
        <v>78486</v>
      </c>
      <c r="E67" s="33">
        <v>3.2564156608010306E-2</v>
      </c>
      <c r="F67" s="32">
        <v>40187</v>
      </c>
      <c r="G67" s="81">
        <v>2.0907730662937437E-2</v>
      </c>
      <c r="H67" s="34">
        <v>153789</v>
      </c>
      <c r="I67" s="81">
        <v>2.5735897668893868E-2</v>
      </c>
      <c r="J67" s="8" t="s">
        <v>106</v>
      </c>
    </row>
    <row r="68" spans="1:10" ht="12.75" customHeight="1" x14ac:dyDescent="0.2">
      <c r="A68" s="5" t="s">
        <v>107</v>
      </c>
      <c r="B68" s="32">
        <v>1641</v>
      </c>
      <c r="C68" s="82">
        <v>2.3111927360099601E-3</v>
      </c>
      <c r="D68" s="34">
        <v>7765</v>
      </c>
      <c r="E68" s="33">
        <v>3.2217296850546593E-3</v>
      </c>
      <c r="F68" s="32">
        <v>3866</v>
      </c>
      <c r="G68" s="81">
        <v>2.011329204541671E-3</v>
      </c>
      <c r="H68" s="34">
        <v>17163</v>
      </c>
      <c r="I68" s="81">
        <v>2.8721508800449019E-3</v>
      </c>
      <c r="J68" s="8" t="s">
        <v>108</v>
      </c>
    </row>
    <row r="69" spans="1:10" x14ac:dyDescent="0.2">
      <c r="A69" s="5" t="s">
        <v>109</v>
      </c>
      <c r="B69" s="32">
        <v>3177</v>
      </c>
      <c r="C69" s="82">
        <v>4.4745029386371992E-3</v>
      </c>
      <c r="D69" s="34">
        <v>14736</v>
      </c>
      <c r="E69" s="33">
        <v>6.1140255813220169E-3</v>
      </c>
      <c r="F69" s="32">
        <v>7874</v>
      </c>
      <c r="G69" s="81">
        <v>4.0965354776412609E-3</v>
      </c>
      <c r="H69" s="34">
        <v>30796</v>
      </c>
      <c r="I69" s="81">
        <v>5.1535721320202068E-3</v>
      </c>
      <c r="J69" s="8" t="s">
        <v>110</v>
      </c>
    </row>
    <row r="70" spans="1:10" ht="12.75" customHeight="1" x14ac:dyDescent="0.2">
      <c r="A70" s="5" t="s">
        <v>111</v>
      </c>
      <c r="B70" s="32">
        <v>4361</v>
      </c>
      <c r="C70" s="82">
        <v>6.1420545531623624E-3</v>
      </c>
      <c r="D70" s="34">
        <v>15308</v>
      </c>
      <c r="E70" s="33">
        <v>6.351350678534028E-3</v>
      </c>
      <c r="F70" s="32">
        <v>10442</v>
      </c>
      <c r="G70" s="81">
        <v>5.4325658442380045E-3</v>
      </c>
      <c r="H70" s="34">
        <v>34214</v>
      </c>
      <c r="I70" s="81">
        <v>5.7255590636751319E-3</v>
      </c>
      <c r="J70" s="8" t="s">
        <v>112</v>
      </c>
    </row>
    <row r="71" spans="1:10" x14ac:dyDescent="0.2">
      <c r="A71" s="6" t="s">
        <v>113</v>
      </c>
      <c r="B71" s="32">
        <v>20440</v>
      </c>
      <c r="C71" s="82">
        <v>2.8787799831836432E-2</v>
      </c>
      <c r="D71" s="34">
        <v>77073</v>
      </c>
      <c r="E71" s="33">
        <v>3.197789723325406E-2</v>
      </c>
      <c r="F71" s="32">
        <v>46713</v>
      </c>
      <c r="G71" s="81">
        <v>2.4302954250324645E-2</v>
      </c>
      <c r="H71" s="34">
        <v>171757</v>
      </c>
      <c r="I71" s="81">
        <v>2.8742761679419231E-2</v>
      </c>
      <c r="J71" s="8" t="s">
        <v>114</v>
      </c>
    </row>
    <row r="72" spans="1:10" s="13" customFormat="1" x14ac:dyDescent="0.2">
      <c r="A72" s="11" t="s">
        <v>115</v>
      </c>
      <c r="B72" s="32">
        <v>1</v>
      </c>
      <c r="C72" s="80" t="s">
        <v>116</v>
      </c>
      <c r="D72" s="32" t="e">
        <v>#VALUE!</v>
      </c>
      <c r="E72" s="57" t="s">
        <v>116</v>
      </c>
      <c r="F72" s="32">
        <v>1</v>
      </c>
      <c r="G72" s="57" t="s">
        <v>116</v>
      </c>
      <c r="H72" s="32" t="e">
        <v>#VALUE!</v>
      </c>
      <c r="I72" s="57" t="s">
        <v>116</v>
      </c>
      <c r="J72" s="12" t="s">
        <v>117</v>
      </c>
    </row>
    <row r="73" spans="1:10" s="13" customFormat="1" x14ac:dyDescent="0.2">
      <c r="A73" s="6"/>
      <c r="B73" s="15"/>
      <c r="C73" s="15"/>
      <c r="D73" s="15"/>
      <c r="E73" s="15"/>
      <c r="F73" s="15"/>
      <c r="G73" s="15"/>
      <c r="H73" s="15"/>
      <c r="I73" s="15"/>
      <c r="J73" s="9"/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5" right="0.75" top="1" bottom="1" header="0.5" footer="0.5"/>
  <pageSetup paperSize="8" scale="72" orientation="landscape" r:id="rId2"/>
  <headerFooter alignWithMargins="0">
    <oddHeader>&amp;A</oddHeader>
    <oddFooter>Page &amp;P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78"/>
  <sheetViews>
    <sheetView zoomScale="71" zoomScaleNormal="71" workbookViewId="0">
      <selection activeCell="A9" sqref="A9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7" width="11" style="2" customWidth="1"/>
    <col min="8" max="8" width="11.85546875" style="2" customWidth="1"/>
    <col min="9" max="9" width="10.71093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160</v>
      </c>
      <c r="B8" s="1"/>
      <c r="C8" s="1"/>
      <c r="D8" s="1"/>
      <c r="E8" s="1"/>
    </row>
    <row r="9" spans="1:11" s="2" customFormat="1" x14ac:dyDescent="0.2">
      <c r="A9" s="2" t="s">
        <v>161</v>
      </c>
    </row>
    <row r="10" spans="1:11" s="2" customFormat="1" x14ac:dyDescent="0.2"/>
    <row r="11" spans="1:11" x14ac:dyDescent="0.2">
      <c r="A11" s="150"/>
      <c r="B11" s="154" t="s">
        <v>0</v>
      </c>
      <c r="C11" s="154"/>
      <c r="D11" s="154"/>
      <c r="E11" s="154"/>
      <c r="F11" s="153" t="s">
        <v>1</v>
      </c>
      <c r="G11" s="154"/>
      <c r="H11" s="154"/>
      <c r="I11" s="154"/>
      <c r="J11" s="156"/>
      <c r="K11" s="14"/>
    </row>
    <row r="12" spans="1:11" x14ac:dyDescent="0.2">
      <c r="A12" s="151"/>
      <c r="B12" s="165" t="s">
        <v>134</v>
      </c>
      <c r="C12" s="128"/>
      <c r="D12" s="162" t="s">
        <v>135</v>
      </c>
      <c r="E12" s="128"/>
      <c r="F12" s="162" t="s">
        <v>134</v>
      </c>
      <c r="G12" s="128"/>
      <c r="H12" s="162" t="s">
        <v>135</v>
      </c>
      <c r="I12" s="128"/>
      <c r="J12" s="157"/>
    </row>
    <row r="13" spans="1:11" x14ac:dyDescent="0.2">
      <c r="A13" s="151"/>
      <c r="B13" s="166"/>
      <c r="C13" s="18" t="s">
        <v>2</v>
      </c>
      <c r="D13" s="168"/>
      <c r="E13" s="18" t="s">
        <v>2</v>
      </c>
      <c r="F13" s="168"/>
      <c r="G13" s="18" t="s">
        <v>2</v>
      </c>
      <c r="H13" s="168"/>
      <c r="I13" s="18" t="s">
        <v>2</v>
      </c>
      <c r="J13" s="157"/>
    </row>
    <row r="14" spans="1:11" x14ac:dyDescent="0.2">
      <c r="A14" s="152"/>
      <c r="B14" s="167"/>
      <c r="C14" s="129"/>
      <c r="D14" s="169"/>
      <c r="E14" s="129"/>
      <c r="F14" s="169"/>
      <c r="G14" s="129"/>
      <c r="H14" s="169"/>
      <c r="I14" s="129"/>
      <c r="J14" s="158"/>
    </row>
    <row r="15" spans="1:11" x14ac:dyDescent="0.2">
      <c r="B15" s="59"/>
      <c r="C15" s="60"/>
      <c r="D15" s="43"/>
      <c r="E15" s="43"/>
      <c r="F15" s="43"/>
      <c r="G15" s="43"/>
      <c r="H15" s="43"/>
      <c r="I15" s="43"/>
      <c r="J15" s="2"/>
    </row>
    <row r="16" spans="1:11" x14ac:dyDescent="0.2">
      <c r="A16" s="4" t="s">
        <v>3</v>
      </c>
      <c r="B16" s="133">
        <v>609591</v>
      </c>
      <c r="C16" s="87">
        <f>B16/B16</f>
        <v>1</v>
      </c>
      <c r="D16" s="42">
        <v>2409874</v>
      </c>
      <c r="E16" s="87">
        <f>D16/D16</f>
        <v>1</v>
      </c>
      <c r="F16" s="61">
        <v>1526819</v>
      </c>
      <c r="G16" s="64">
        <v>1</v>
      </c>
      <c r="H16" s="63">
        <v>6058111</v>
      </c>
      <c r="I16" s="64">
        <v>1</v>
      </c>
      <c r="J16" s="10" t="s">
        <v>4</v>
      </c>
    </row>
    <row r="17" spans="1:10" x14ac:dyDescent="0.2">
      <c r="A17" s="4" t="s">
        <v>5</v>
      </c>
      <c r="B17" s="133">
        <v>146785</v>
      </c>
      <c r="C17" s="87">
        <f>B17/B16</f>
        <v>0.24079259700356467</v>
      </c>
      <c r="D17" s="42">
        <v>709699</v>
      </c>
      <c r="E17" s="87">
        <f>D17/D16</f>
        <v>0.29449630976557278</v>
      </c>
      <c r="F17" s="61">
        <v>429905</v>
      </c>
      <c r="G17" s="64">
        <v>0.2815690661434001</v>
      </c>
      <c r="H17" s="63">
        <v>2004563</v>
      </c>
      <c r="I17" s="64">
        <v>0.33088911708616764</v>
      </c>
      <c r="J17" s="10" t="s">
        <v>6</v>
      </c>
    </row>
    <row r="18" spans="1:10" x14ac:dyDescent="0.2">
      <c r="A18" s="4" t="s">
        <v>7</v>
      </c>
      <c r="B18" s="133">
        <v>462806</v>
      </c>
      <c r="C18" s="87">
        <f>B18/B16</f>
        <v>0.7592074029964353</v>
      </c>
      <c r="D18" s="42">
        <v>1700173</v>
      </c>
      <c r="E18" s="87">
        <f>D18/D16</f>
        <v>0.70550286031551857</v>
      </c>
      <c r="F18" s="61">
        <v>1096914</v>
      </c>
      <c r="G18" s="64">
        <v>0.71843093385659995</v>
      </c>
      <c r="H18" s="63">
        <v>4053549</v>
      </c>
      <c r="I18" s="64">
        <v>0.66911104798178833</v>
      </c>
      <c r="J18" s="10" t="s">
        <v>8</v>
      </c>
    </row>
    <row r="19" spans="1:10" x14ac:dyDescent="0.2">
      <c r="A19" s="5" t="s">
        <v>9</v>
      </c>
      <c r="B19" s="133"/>
      <c r="C19" s="48"/>
      <c r="D19" s="34"/>
      <c r="E19" s="48"/>
      <c r="F19" s="68"/>
      <c r="G19" s="69"/>
      <c r="H19" s="59"/>
      <c r="I19" s="69"/>
      <c r="J19" s="7" t="s">
        <v>10</v>
      </c>
    </row>
    <row r="20" spans="1:10" x14ac:dyDescent="0.2">
      <c r="A20" s="5" t="s">
        <v>11</v>
      </c>
      <c r="B20" s="133">
        <v>33872</v>
      </c>
      <c r="C20" s="33">
        <f>B20/$B$18</f>
        <v>7.3188333772682287E-2</v>
      </c>
      <c r="D20" s="34">
        <v>171967</v>
      </c>
      <c r="E20" s="33">
        <f>D20/$D$18</f>
        <v>0.10114676565267182</v>
      </c>
      <c r="F20" s="65">
        <v>95276</v>
      </c>
      <c r="G20" s="71">
        <v>8.6858222248963918E-2</v>
      </c>
      <c r="H20" s="59">
        <v>444207</v>
      </c>
      <c r="I20" s="71">
        <v>0.10958471206342886</v>
      </c>
      <c r="J20" s="8" t="s">
        <v>12</v>
      </c>
    </row>
    <row r="21" spans="1:10" x14ac:dyDescent="0.2">
      <c r="A21" s="5" t="s">
        <v>13</v>
      </c>
      <c r="B21" s="133">
        <v>8971</v>
      </c>
      <c r="C21" s="33">
        <f t="shared" ref="C21:C71" si="0">B21/$B$18</f>
        <v>1.9383931928280966E-2</v>
      </c>
      <c r="D21" s="34">
        <v>21424</v>
      </c>
      <c r="E21" s="33">
        <f t="shared" ref="E21:E71" si="1">D21/$D$18</f>
        <v>1.2601070596933371E-2</v>
      </c>
      <c r="F21" s="65">
        <v>23422</v>
      </c>
      <c r="G21" s="71">
        <v>2.1352631108728669E-2</v>
      </c>
      <c r="H21" s="59">
        <v>54302</v>
      </c>
      <c r="I21" s="71">
        <v>1.3396162227223601E-2</v>
      </c>
      <c r="J21" s="8" t="s">
        <v>14</v>
      </c>
    </row>
    <row r="22" spans="1:10" ht="12.75" customHeight="1" x14ac:dyDescent="0.2">
      <c r="A22" s="5" t="s">
        <v>15</v>
      </c>
      <c r="B22" s="133">
        <v>3577</v>
      </c>
      <c r="C22" s="33">
        <f t="shared" si="0"/>
        <v>7.7289404199599836E-3</v>
      </c>
      <c r="D22" s="34">
        <v>19920</v>
      </c>
      <c r="E22" s="33">
        <f t="shared" si="1"/>
        <v>1.1716454737253209E-2</v>
      </c>
      <c r="F22" s="65">
        <v>6594</v>
      </c>
      <c r="G22" s="71">
        <v>6.011410192594862E-3</v>
      </c>
      <c r="H22" s="59">
        <v>34265</v>
      </c>
      <c r="I22" s="71">
        <v>8.4530864188393923E-3</v>
      </c>
      <c r="J22" s="8" t="s">
        <v>16</v>
      </c>
    </row>
    <row r="23" spans="1:10" x14ac:dyDescent="0.2">
      <c r="A23" s="5" t="s">
        <v>17</v>
      </c>
      <c r="B23" s="133">
        <v>5445</v>
      </c>
      <c r="C23" s="33">
        <f t="shared" si="0"/>
        <v>1.176518886963436E-2</v>
      </c>
      <c r="D23" s="34">
        <v>32742</v>
      </c>
      <c r="E23" s="33">
        <f t="shared" si="1"/>
        <v>1.9258040211202036E-2</v>
      </c>
      <c r="F23" s="65">
        <v>15100</v>
      </c>
      <c r="G23" s="71">
        <v>1.376589231243288E-2</v>
      </c>
      <c r="H23" s="59">
        <v>93372</v>
      </c>
      <c r="I23" s="71">
        <v>2.3034629654162316E-2</v>
      </c>
      <c r="J23" s="8" t="s">
        <v>18</v>
      </c>
    </row>
    <row r="24" spans="1:10" x14ac:dyDescent="0.2">
      <c r="A24" s="5" t="s">
        <v>19</v>
      </c>
      <c r="B24" s="133">
        <v>118</v>
      </c>
      <c r="C24" s="33">
        <f t="shared" si="0"/>
        <v>2.5496644382311381E-4</v>
      </c>
      <c r="D24" s="34">
        <v>490</v>
      </c>
      <c r="E24" s="33">
        <f t="shared" si="1"/>
        <v>2.8820596492239322E-4</v>
      </c>
      <c r="F24" s="65">
        <v>274</v>
      </c>
      <c r="G24" s="71">
        <v>2.4979168831831849E-4</v>
      </c>
      <c r="H24" s="59">
        <v>1580</v>
      </c>
      <c r="I24" s="71">
        <v>3.8978189236148371E-4</v>
      </c>
      <c r="J24" s="8" t="s">
        <v>20</v>
      </c>
    </row>
    <row r="25" spans="1:10" x14ac:dyDescent="0.2">
      <c r="A25" s="5" t="s">
        <v>21</v>
      </c>
      <c r="B25" s="133">
        <v>22477</v>
      </c>
      <c r="C25" s="33">
        <f t="shared" si="0"/>
        <v>4.856678608315363E-2</v>
      </c>
      <c r="D25" s="34">
        <v>45609</v>
      </c>
      <c r="E25" s="33">
        <f t="shared" si="1"/>
        <v>2.6826093579888636E-2</v>
      </c>
      <c r="F25" s="65">
        <v>51204</v>
      </c>
      <c r="G25" s="71">
        <v>4.6680049666610143E-2</v>
      </c>
      <c r="H25" s="59">
        <v>113094</v>
      </c>
      <c r="I25" s="71">
        <v>2.7899995781474455E-2</v>
      </c>
      <c r="J25" s="8" t="s">
        <v>22</v>
      </c>
    </row>
    <row r="26" spans="1:10" x14ac:dyDescent="0.2">
      <c r="A26" s="5" t="s">
        <v>23</v>
      </c>
      <c r="B26" s="133">
        <v>865</v>
      </c>
      <c r="C26" s="33">
        <f t="shared" si="0"/>
        <v>1.8690336771779103E-3</v>
      </c>
      <c r="D26" s="34">
        <v>5661</v>
      </c>
      <c r="E26" s="33">
        <f t="shared" si="1"/>
        <v>3.3296611580115672E-3</v>
      </c>
      <c r="F26" s="65">
        <v>2389</v>
      </c>
      <c r="G26" s="71">
        <v>2.1779282605564336E-3</v>
      </c>
      <c r="H26" s="59">
        <v>14622</v>
      </c>
      <c r="I26" s="71">
        <v>3.6072093861453259E-3</v>
      </c>
      <c r="J26" s="8" t="s">
        <v>24</v>
      </c>
    </row>
    <row r="27" spans="1:10" x14ac:dyDescent="0.2">
      <c r="A27" s="5" t="s">
        <v>25</v>
      </c>
      <c r="B27" s="133">
        <v>2172</v>
      </c>
      <c r="C27" s="33">
        <f t="shared" si="0"/>
        <v>4.6931111524051118E-3</v>
      </c>
      <c r="D27" s="34">
        <v>5362</v>
      </c>
      <c r="E27" s="33">
        <f t="shared" si="1"/>
        <v>3.1537967018650456E-3</v>
      </c>
      <c r="F27" s="65">
        <v>5067</v>
      </c>
      <c r="G27" s="71">
        <v>4.6193229368938675E-3</v>
      </c>
      <c r="H27" s="59">
        <v>13781</v>
      </c>
      <c r="I27" s="71">
        <v>3.3997368725529158E-3</v>
      </c>
      <c r="J27" s="8" t="s">
        <v>26</v>
      </c>
    </row>
    <row r="28" spans="1:10" x14ac:dyDescent="0.2">
      <c r="A28" s="5" t="s">
        <v>27</v>
      </c>
      <c r="B28" s="133">
        <v>786</v>
      </c>
      <c r="C28" s="33">
        <f t="shared" si="0"/>
        <v>1.6983358037709105E-3</v>
      </c>
      <c r="D28" s="34">
        <v>2457</v>
      </c>
      <c r="E28" s="33">
        <f t="shared" si="1"/>
        <v>1.4451470526822858E-3</v>
      </c>
      <c r="F28" s="65">
        <v>2080</v>
      </c>
      <c r="G28" s="71">
        <v>1.8962288748251915E-3</v>
      </c>
      <c r="H28" s="59">
        <v>6411</v>
      </c>
      <c r="I28" s="71">
        <v>1.5815770328667545E-3</v>
      </c>
      <c r="J28" s="8" t="s">
        <v>28</v>
      </c>
    </row>
    <row r="29" spans="1:10" x14ac:dyDescent="0.2">
      <c r="A29" s="5" t="s">
        <v>29</v>
      </c>
      <c r="B29" s="133">
        <v>4180</v>
      </c>
      <c r="C29" s="33">
        <f t="shared" si="0"/>
        <v>9.0318621625475898E-3</v>
      </c>
      <c r="D29" s="34">
        <v>9995</v>
      </c>
      <c r="E29" s="33">
        <f t="shared" si="1"/>
        <v>5.8788135089782043E-3</v>
      </c>
      <c r="F29" s="65">
        <v>10985</v>
      </c>
      <c r="G29" s="71">
        <v>1.0014458745170542E-2</v>
      </c>
      <c r="H29" s="59">
        <v>28464</v>
      </c>
      <c r="I29" s="71">
        <v>7.021994800112198E-3</v>
      </c>
      <c r="J29" s="8" t="s">
        <v>30</v>
      </c>
    </row>
    <row r="30" spans="1:10" x14ac:dyDescent="0.2">
      <c r="A30" s="5" t="s">
        <v>31</v>
      </c>
      <c r="B30" s="133">
        <v>11955</v>
      </c>
      <c r="C30" s="33">
        <f t="shared" si="0"/>
        <v>2.5831557931401062E-2</v>
      </c>
      <c r="D30" s="34">
        <v>38930</v>
      </c>
      <c r="E30" s="33">
        <f t="shared" si="1"/>
        <v>2.2897669825364831E-2</v>
      </c>
      <c r="F30" s="65">
        <v>26039</v>
      </c>
      <c r="G30" s="71">
        <v>2.3738415226717866E-2</v>
      </c>
      <c r="H30" s="59">
        <v>88682</v>
      </c>
      <c r="I30" s="71">
        <v>2.1877618847089303E-2</v>
      </c>
      <c r="J30" s="8" t="s">
        <v>32</v>
      </c>
    </row>
    <row r="31" spans="1:10" x14ac:dyDescent="0.2">
      <c r="A31" s="5" t="s">
        <v>33</v>
      </c>
      <c r="B31" s="133">
        <v>1084</v>
      </c>
      <c r="C31" s="33">
        <f t="shared" si="0"/>
        <v>2.3422341110530113E-3</v>
      </c>
      <c r="D31" s="34">
        <v>4462</v>
      </c>
      <c r="E31" s="33">
        <f t="shared" si="1"/>
        <v>2.6244388071096293E-3</v>
      </c>
      <c r="F31" s="65">
        <v>2878</v>
      </c>
      <c r="G31" s="71">
        <v>2.6237243758398562E-3</v>
      </c>
      <c r="H31" s="59">
        <v>11215</v>
      </c>
      <c r="I31" s="71">
        <v>2.7667113435658479E-3</v>
      </c>
      <c r="J31" s="8" t="s">
        <v>34</v>
      </c>
    </row>
    <row r="32" spans="1:10" x14ac:dyDescent="0.2">
      <c r="A32" s="5" t="s">
        <v>35</v>
      </c>
      <c r="B32" s="133">
        <v>15383</v>
      </c>
      <c r="C32" s="33">
        <f t="shared" si="0"/>
        <v>3.3238549197719992E-2</v>
      </c>
      <c r="D32" s="34">
        <v>119080</v>
      </c>
      <c r="E32" s="33">
        <f t="shared" si="1"/>
        <v>7.0039931230527722E-2</v>
      </c>
      <c r="F32" s="65">
        <v>33499</v>
      </c>
      <c r="G32" s="71">
        <v>3.0539313018158216E-2</v>
      </c>
      <c r="H32" s="59">
        <v>290047</v>
      </c>
      <c r="I32" s="71">
        <v>7.1553840844159028E-2</v>
      </c>
      <c r="J32" s="8" t="s">
        <v>36</v>
      </c>
    </row>
    <row r="33" spans="1:10" x14ac:dyDescent="0.2">
      <c r="A33" s="5" t="s">
        <v>37</v>
      </c>
      <c r="B33" s="133">
        <v>3122</v>
      </c>
      <c r="C33" s="33">
        <f t="shared" si="0"/>
        <v>6.7458070984386543E-3</v>
      </c>
      <c r="D33" s="34">
        <v>7020</v>
      </c>
      <c r="E33" s="33">
        <f t="shared" si="1"/>
        <v>4.1289915790922449E-3</v>
      </c>
      <c r="F33" s="65">
        <v>8161</v>
      </c>
      <c r="G33" s="71">
        <v>7.4399633881963396E-3</v>
      </c>
      <c r="H33" s="59">
        <v>19296</v>
      </c>
      <c r="I33" s="71">
        <v>4.7602730348146769E-3</v>
      </c>
      <c r="J33" s="8" t="s">
        <v>38</v>
      </c>
    </row>
    <row r="34" spans="1:10" x14ac:dyDescent="0.2">
      <c r="A34" s="5" t="s">
        <v>39</v>
      </c>
      <c r="B34" s="133">
        <v>512</v>
      </c>
      <c r="C34" s="33">
        <f t="shared" si="0"/>
        <v>1.1062950782833412E-3</v>
      </c>
      <c r="D34" s="34">
        <v>1290</v>
      </c>
      <c r="E34" s="33">
        <f t="shared" si="1"/>
        <v>7.5874631581609639E-4</v>
      </c>
      <c r="F34" s="65">
        <v>1756</v>
      </c>
      <c r="G34" s="71">
        <v>1.6008547616312672E-3</v>
      </c>
      <c r="H34" s="59">
        <v>4458</v>
      </c>
      <c r="I34" s="71">
        <v>1.0997770102199331E-3</v>
      </c>
      <c r="J34" s="8" t="s">
        <v>40</v>
      </c>
    </row>
    <row r="35" spans="1:10" x14ac:dyDescent="0.2">
      <c r="A35" s="5" t="s">
        <v>41</v>
      </c>
      <c r="B35" s="133">
        <v>40840</v>
      </c>
      <c r="C35" s="33">
        <f t="shared" si="0"/>
        <v>8.8244318353694631E-2</v>
      </c>
      <c r="D35" s="34">
        <v>241079</v>
      </c>
      <c r="E35" s="33">
        <f t="shared" si="1"/>
        <v>0.14179674656637883</v>
      </c>
      <c r="F35" s="65">
        <v>83762</v>
      </c>
      <c r="G35" s="71">
        <v>7.6361501448609467E-2</v>
      </c>
      <c r="H35" s="59">
        <v>498803</v>
      </c>
      <c r="I35" s="71">
        <v>0.12305340332631973</v>
      </c>
      <c r="J35" s="8" t="s">
        <v>42</v>
      </c>
    </row>
    <row r="36" spans="1:10" x14ac:dyDescent="0.2">
      <c r="A36" s="5" t="s">
        <v>43</v>
      </c>
      <c r="B36" s="133">
        <v>1156</v>
      </c>
      <c r="C36" s="33">
        <f t="shared" si="0"/>
        <v>2.4978068564366061E-3</v>
      </c>
      <c r="D36" s="34">
        <v>2645</v>
      </c>
      <c r="E36" s="33">
        <f t="shared" si="1"/>
        <v>1.555724035142306E-3</v>
      </c>
      <c r="F36" s="65">
        <v>2850</v>
      </c>
      <c r="G36" s="71">
        <v>2.5981982179095172E-3</v>
      </c>
      <c r="H36" s="59">
        <v>6604</v>
      </c>
      <c r="I36" s="71">
        <v>1.6291896311109106E-3</v>
      </c>
      <c r="J36" s="8" t="s">
        <v>44</v>
      </c>
    </row>
    <row r="37" spans="1:10" x14ac:dyDescent="0.2">
      <c r="A37" s="5" t="s">
        <v>45</v>
      </c>
      <c r="B37" s="133">
        <v>1389</v>
      </c>
      <c r="C37" s="33">
        <f t="shared" si="0"/>
        <v>3.0012575463585173E-3</v>
      </c>
      <c r="D37" s="34">
        <v>2681</v>
      </c>
      <c r="E37" s="33">
        <f t="shared" si="1"/>
        <v>1.5768983509325228E-3</v>
      </c>
      <c r="F37" s="65">
        <v>3024</v>
      </c>
      <c r="G37" s="71">
        <v>2.7568250564766242E-3</v>
      </c>
      <c r="H37" s="59">
        <v>7656</v>
      </c>
      <c r="I37" s="71">
        <v>1.8887152961515946E-3</v>
      </c>
      <c r="J37" s="8" t="s">
        <v>46</v>
      </c>
    </row>
    <row r="38" spans="1:10" x14ac:dyDescent="0.2">
      <c r="A38" s="5" t="s">
        <v>47</v>
      </c>
      <c r="B38" s="133">
        <v>249</v>
      </c>
      <c r="C38" s="33">
        <f t="shared" si="0"/>
        <v>5.380224111182655E-4</v>
      </c>
      <c r="D38" s="34">
        <v>895</v>
      </c>
      <c r="E38" s="33">
        <f t="shared" si="1"/>
        <v>5.2641701756233044E-4</v>
      </c>
      <c r="F38" s="65">
        <v>709</v>
      </c>
      <c r="G38" s="71">
        <v>6.4635878473608686E-4</v>
      </c>
      <c r="H38" s="59">
        <v>2733</v>
      </c>
      <c r="I38" s="71">
        <v>6.7422399482527538E-4</v>
      </c>
      <c r="J38" s="8" t="s">
        <v>48</v>
      </c>
    </row>
    <row r="39" spans="1:10" x14ac:dyDescent="0.2">
      <c r="A39" s="5" t="s">
        <v>49</v>
      </c>
      <c r="B39" s="133">
        <v>19062</v>
      </c>
      <c r="C39" s="33">
        <f t="shared" si="0"/>
        <v>4.1187884340306735E-2</v>
      </c>
      <c r="D39" s="34">
        <v>71161</v>
      </c>
      <c r="E39" s="33">
        <f t="shared" si="1"/>
        <v>4.1855152387433515E-2</v>
      </c>
      <c r="F39" s="65">
        <v>46592</v>
      </c>
      <c r="G39" s="71">
        <v>4.2475526796084288E-2</v>
      </c>
      <c r="H39" s="59">
        <v>178379</v>
      </c>
      <c r="I39" s="71">
        <v>4.400563555541083E-2</v>
      </c>
      <c r="J39" s="8" t="s">
        <v>50</v>
      </c>
    </row>
    <row r="40" spans="1:10" x14ac:dyDescent="0.2">
      <c r="A40" s="5" t="s">
        <v>51</v>
      </c>
      <c r="B40" s="133">
        <v>2154</v>
      </c>
      <c r="C40" s="33">
        <f t="shared" si="0"/>
        <v>4.6542179660592131E-3</v>
      </c>
      <c r="D40" s="34">
        <v>11153</v>
      </c>
      <c r="E40" s="33">
        <f t="shared" si="1"/>
        <v>6.5599206668968393E-3</v>
      </c>
      <c r="F40" s="65">
        <v>6192</v>
      </c>
      <c r="G40" s="71">
        <v>5.6449274965949927E-3</v>
      </c>
      <c r="H40" s="59">
        <v>31528</v>
      </c>
      <c r="I40" s="71">
        <v>7.7778756344132017E-3</v>
      </c>
      <c r="J40" s="8" t="s">
        <v>52</v>
      </c>
    </row>
    <row r="41" spans="1:10" x14ac:dyDescent="0.2">
      <c r="A41" s="5" t="s">
        <v>53</v>
      </c>
      <c r="B41" s="133">
        <v>339</v>
      </c>
      <c r="C41" s="33">
        <f t="shared" si="0"/>
        <v>7.3248834284775908E-4</v>
      </c>
      <c r="D41" s="34">
        <v>1585</v>
      </c>
      <c r="E41" s="33">
        <f t="shared" si="1"/>
        <v>9.3225807020814945E-4</v>
      </c>
      <c r="F41" s="65">
        <v>865</v>
      </c>
      <c r="G41" s="71">
        <v>7.8857595034797622E-4</v>
      </c>
      <c r="H41" s="59">
        <v>5167</v>
      </c>
      <c r="I41" s="71">
        <v>1.2746854669821433E-3</v>
      </c>
      <c r="J41" s="8" t="s">
        <v>54</v>
      </c>
    </row>
    <row r="42" spans="1:10" x14ac:dyDescent="0.2">
      <c r="A42" s="5" t="s">
        <v>55</v>
      </c>
      <c r="B42" s="133">
        <v>59286</v>
      </c>
      <c r="C42" s="33">
        <f t="shared" si="0"/>
        <v>0.12810119142794174</v>
      </c>
      <c r="D42" s="34">
        <v>166665</v>
      </c>
      <c r="E42" s="33">
        <f t="shared" si="1"/>
        <v>9.8028259477123805E-2</v>
      </c>
      <c r="F42" s="65">
        <v>157946</v>
      </c>
      <c r="G42" s="71">
        <v>0.14399123358804791</v>
      </c>
      <c r="H42" s="59">
        <v>441629</v>
      </c>
      <c r="I42" s="71">
        <v>0.10894872616563905</v>
      </c>
      <c r="J42" s="8" t="s">
        <v>56</v>
      </c>
    </row>
    <row r="43" spans="1:10" x14ac:dyDescent="0.2">
      <c r="A43" s="5" t="s">
        <v>57</v>
      </c>
      <c r="B43" s="133">
        <v>21170</v>
      </c>
      <c r="C43" s="33">
        <f t="shared" si="0"/>
        <v>4.5742708607926431E-2</v>
      </c>
      <c r="D43" s="34">
        <v>44227</v>
      </c>
      <c r="E43" s="33">
        <f t="shared" si="1"/>
        <v>2.6013235123719763E-2</v>
      </c>
      <c r="F43" s="65">
        <v>56173</v>
      </c>
      <c r="G43" s="71">
        <v>5.1210031050747826E-2</v>
      </c>
      <c r="H43" s="59">
        <v>116874</v>
      </c>
      <c r="I43" s="71">
        <v>2.8832511954339272E-2</v>
      </c>
      <c r="J43" s="8" t="s">
        <v>58</v>
      </c>
    </row>
    <row r="44" spans="1:10" x14ac:dyDescent="0.2">
      <c r="A44" s="5" t="s">
        <v>59</v>
      </c>
      <c r="B44" s="133">
        <v>1810</v>
      </c>
      <c r="C44" s="33">
        <f t="shared" si="0"/>
        <v>3.9109259603375924E-3</v>
      </c>
      <c r="D44" s="34">
        <v>4495</v>
      </c>
      <c r="E44" s="33">
        <f t="shared" si="1"/>
        <v>2.6438485965839947E-3</v>
      </c>
      <c r="F44" s="65">
        <v>3663</v>
      </c>
      <c r="G44" s="71">
        <v>3.3393684463868633E-3</v>
      </c>
      <c r="H44" s="59">
        <v>11660</v>
      </c>
      <c r="I44" s="71">
        <v>2.8764916866676582E-3</v>
      </c>
      <c r="J44" s="8" t="s">
        <v>60</v>
      </c>
    </row>
    <row r="45" spans="1:10" x14ac:dyDescent="0.2">
      <c r="A45" s="5" t="s">
        <v>61</v>
      </c>
      <c r="B45" s="133">
        <v>15662</v>
      </c>
      <c r="C45" s="33">
        <f t="shared" si="0"/>
        <v>3.3841393586081424E-2</v>
      </c>
      <c r="D45" s="34">
        <v>46112</v>
      </c>
      <c r="E45" s="33">
        <f t="shared" si="1"/>
        <v>2.7121945825513052E-2</v>
      </c>
      <c r="F45" s="65">
        <v>36779</v>
      </c>
      <c r="G45" s="71">
        <v>3.352952008999794E-2</v>
      </c>
      <c r="H45" s="59">
        <v>107550</v>
      </c>
      <c r="I45" s="71">
        <v>2.6532305394606059E-2</v>
      </c>
      <c r="J45" s="8" t="s">
        <v>62</v>
      </c>
    </row>
    <row r="46" spans="1:10" x14ac:dyDescent="0.2">
      <c r="A46" s="5" t="s">
        <v>63</v>
      </c>
      <c r="B46" s="133">
        <v>1636</v>
      </c>
      <c r="C46" s="33">
        <f t="shared" si="0"/>
        <v>3.5349584923272388E-3</v>
      </c>
      <c r="D46" s="34">
        <v>5464</v>
      </c>
      <c r="E46" s="33">
        <f t="shared" si="1"/>
        <v>3.2137905966039926E-3</v>
      </c>
      <c r="F46" s="65">
        <v>4125</v>
      </c>
      <c r="G46" s="71">
        <v>3.7605500522374588E-3</v>
      </c>
      <c r="H46" s="59">
        <v>17533</v>
      </c>
      <c r="I46" s="71">
        <v>4.3253455182113258E-3</v>
      </c>
      <c r="J46" s="8" t="s">
        <v>64</v>
      </c>
    </row>
    <row r="47" spans="1:10" x14ac:dyDescent="0.2">
      <c r="A47" s="5" t="s">
        <v>65</v>
      </c>
      <c r="B47" s="133">
        <v>5302</v>
      </c>
      <c r="C47" s="33">
        <f t="shared" si="0"/>
        <v>1.1456204111441944E-2</v>
      </c>
      <c r="D47" s="34">
        <v>20424</v>
      </c>
      <c r="E47" s="33">
        <f t="shared" si="1"/>
        <v>1.2012895158316241E-2</v>
      </c>
      <c r="F47" s="65">
        <v>11571</v>
      </c>
      <c r="G47" s="71">
        <v>1.054868476471264E-2</v>
      </c>
      <c r="H47" s="59">
        <v>53066</v>
      </c>
      <c r="I47" s="71">
        <v>1.309124424054082E-2</v>
      </c>
      <c r="J47" s="8" t="s">
        <v>66</v>
      </c>
    </row>
    <row r="48" spans="1:10" ht="12.75" customHeight="1" x14ac:dyDescent="0.2">
      <c r="A48" s="5" t="s">
        <v>67</v>
      </c>
      <c r="B48" s="133">
        <v>7954</v>
      </c>
      <c r="C48" s="33">
        <f t="shared" si="0"/>
        <v>1.7186466899737688E-2</v>
      </c>
      <c r="D48" s="34">
        <v>28065</v>
      </c>
      <c r="E48" s="33">
        <f t="shared" si="1"/>
        <v>1.6507143684789723E-2</v>
      </c>
      <c r="F48" s="65">
        <v>38375</v>
      </c>
      <c r="G48" s="71">
        <v>3.4984511092027271E-2</v>
      </c>
      <c r="H48" s="59">
        <v>141411</v>
      </c>
      <c r="I48" s="71">
        <v>3.4885726063753023E-2</v>
      </c>
      <c r="J48" s="8" t="s">
        <v>68</v>
      </c>
    </row>
    <row r="49" spans="1:10" x14ac:dyDescent="0.2">
      <c r="A49" s="5" t="s">
        <v>69</v>
      </c>
      <c r="B49" s="133">
        <v>7227</v>
      </c>
      <c r="C49" s="33">
        <f t="shared" si="0"/>
        <v>1.5615614317878333E-2</v>
      </c>
      <c r="D49" s="34">
        <v>20664</v>
      </c>
      <c r="E49" s="33">
        <f t="shared" si="1"/>
        <v>1.2154057263584353E-2</v>
      </c>
      <c r="F49" s="65">
        <v>16490</v>
      </c>
      <c r="G49" s="71">
        <v>1.5033083723974714E-2</v>
      </c>
      <c r="H49" s="59">
        <v>48463</v>
      </c>
      <c r="I49" s="71">
        <v>1.1955696107287712E-2</v>
      </c>
      <c r="J49" s="8" t="s">
        <v>70</v>
      </c>
    </row>
    <row r="50" spans="1:10" s="13" customFormat="1" x14ac:dyDescent="0.2">
      <c r="A50" s="5" t="s">
        <v>71</v>
      </c>
      <c r="B50" s="133">
        <v>10335</v>
      </c>
      <c r="C50" s="50">
        <f t="shared" si="0"/>
        <v>2.2331171160270179E-2</v>
      </c>
      <c r="D50" s="51">
        <v>72140</v>
      </c>
      <c r="E50" s="50">
        <f t="shared" si="1"/>
        <v>4.2430976141839681E-2</v>
      </c>
      <c r="F50" s="65">
        <v>26857</v>
      </c>
      <c r="G50" s="75">
        <v>2.4484143697682773E-2</v>
      </c>
      <c r="H50" s="73">
        <v>192383</v>
      </c>
      <c r="I50" s="75">
        <v>4.7460385948214764E-2</v>
      </c>
      <c r="J50" s="8" t="s">
        <v>72</v>
      </c>
    </row>
    <row r="51" spans="1:10" x14ac:dyDescent="0.2">
      <c r="A51" s="5" t="s">
        <v>73</v>
      </c>
      <c r="B51" s="133">
        <v>7056</v>
      </c>
      <c r="C51" s="33">
        <f t="shared" si="0"/>
        <v>1.5246129047592295E-2</v>
      </c>
      <c r="D51" s="34">
        <v>20277</v>
      </c>
      <c r="E51" s="33">
        <f t="shared" si="1"/>
        <v>1.1926433368839523E-2</v>
      </c>
      <c r="F51" s="65">
        <v>15381</v>
      </c>
      <c r="G51" s="71">
        <v>1.4022065540233783E-2</v>
      </c>
      <c r="H51" s="59">
        <v>50258</v>
      </c>
      <c r="I51" s="71">
        <v>1.2398517940698385E-2</v>
      </c>
      <c r="J51" s="8" t="s">
        <v>74</v>
      </c>
    </row>
    <row r="52" spans="1:10" x14ac:dyDescent="0.2">
      <c r="A52" s="5" t="s">
        <v>75</v>
      </c>
      <c r="B52" s="133">
        <v>5452</v>
      </c>
      <c r="C52" s="33">
        <f t="shared" si="0"/>
        <v>1.1780313997657766E-2</v>
      </c>
      <c r="D52" s="34">
        <v>11012</v>
      </c>
      <c r="E52" s="33">
        <f t="shared" si="1"/>
        <v>6.4769879300518238E-3</v>
      </c>
      <c r="F52" s="65">
        <v>10900</v>
      </c>
      <c r="G52" s="71">
        <v>9.9369686228820125E-3</v>
      </c>
      <c r="H52" s="59">
        <v>27101</v>
      </c>
      <c r="I52" s="71">
        <v>6.6857462436003615E-3</v>
      </c>
      <c r="J52" s="8" t="s">
        <v>76</v>
      </c>
    </row>
    <row r="53" spans="1:10" x14ac:dyDescent="0.2">
      <c r="A53" s="5" t="s">
        <v>77</v>
      </c>
      <c r="B53" s="133">
        <v>7217</v>
      </c>
      <c r="C53" s="33">
        <f t="shared" si="0"/>
        <v>1.5594006992130613E-2</v>
      </c>
      <c r="D53" s="34">
        <v>23921</v>
      </c>
      <c r="E53" s="33">
        <f t="shared" si="1"/>
        <v>1.4069744667160341E-2</v>
      </c>
      <c r="F53" s="65">
        <v>15911</v>
      </c>
      <c r="G53" s="71">
        <v>1.4505239243915202E-2</v>
      </c>
      <c r="H53" s="59">
        <v>52236</v>
      </c>
      <c r="I53" s="71">
        <v>1.2886485398350927E-2</v>
      </c>
      <c r="J53" s="8" t="s">
        <v>78</v>
      </c>
    </row>
    <row r="54" spans="1:10" x14ac:dyDescent="0.2">
      <c r="A54" s="5" t="s">
        <v>79</v>
      </c>
      <c r="B54" s="133">
        <v>3545</v>
      </c>
      <c r="C54" s="33">
        <f t="shared" si="0"/>
        <v>7.6597969775672745E-3</v>
      </c>
      <c r="D54" s="34">
        <v>15651</v>
      </c>
      <c r="E54" s="33">
        <f t="shared" si="1"/>
        <v>9.2055337897966848E-3</v>
      </c>
      <c r="F54" s="65">
        <v>7194</v>
      </c>
      <c r="G54" s="71">
        <v>6.558399291102128E-3</v>
      </c>
      <c r="H54" s="59">
        <v>35942</v>
      </c>
      <c r="I54" s="71">
        <v>8.8667979590230685E-3</v>
      </c>
      <c r="J54" s="8" t="s">
        <v>80</v>
      </c>
    </row>
    <row r="55" spans="1:10" ht="12.75" customHeight="1" x14ac:dyDescent="0.2">
      <c r="A55" s="5" t="s">
        <v>81</v>
      </c>
      <c r="B55" s="133">
        <v>4843</v>
      </c>
      <c r="C55" s="33">
        <f t="shared" si="0"/>
        <v>1.0464427859621527E-2</v>
      </c>
      <c r="D55" s="34">
        <v>15461</v>
      </c>
      <c r="E55" s="33">
        <f t="shared" si="1"/>
        <v>9.0937804564594302E-3</v>
      </c>
      <c r="F55" s="65">
        <v>12762</v>
      </c>
      <c r="G55" s="71">
        <v>1.1634458125249564E-2</v>
      </c>
      <c r="H55" s="59">
        <v>49108</v>
      </c>
      <c r="I55" s="71">
        <v>1.211481593043528E-2</v>
      </c>
      <c r="J55" s="8" t="s">
        <v>82</v>
      </c>
    </row>
    <row r="56" spans="1:10" x14ac:dyDescent="0.2">
      <c r="A56" s="5" t="s">
        <v>83</v>
      </c>
      <c r="B56" s="133">
        <v>22746</v>
      </c>
      <c r="C56" s="33">
        <f t="shared" si="0"/>
        <v>4.9148023145767342E-2</v>
      </c>
      <c r="D56" s="34">
        <v>61813</v>
      </c>
      <c r="E56" s="33">
        <f t="shared" si="1"/>
        <v>3.6356888387240591E-2</v>
      </c>
      <c r="F56" s="65">
        <v>64430</v>
      </c>
      <c r="G56" s="71">
        <v>5.8737512694705327E-2</v>
      </c>
      <c r="H56" s="59">
        <v>176745</v>
      </c>
      <c r="I56" s="71">
        <v>4.3602532003436986E-2</v>
      </c>
      <c r="J56" s="8" t="s">
        <v>84</v>
      </c>
    </row>
    <row r="57" spans="1:10" ht="12.75" customHeight="1" x14ac:dyDescent="0.2">
      <c r="A57" s="5" t="s">
        <v>85</v>
      </c>
      <c r="B57" s="133">
        <v>2086</v>
      </c>
      <c r="C57" s="33">
        <f t="shared" si="0"/>
        <v>4.5072881509747066E-3</v>
      </c>
      <c r="D57" s="34">
        <v>11901</v>
      </c>
      <c r="E57" s="33">
        <f t="shared" si="1"/>
        <v>6.9998758949824519E-3</v>
      </c>
      <c r="F57" s="65">
        <v>5210</v>
      </c>
      <c r="G57" s="71">
        <v>4.7496886720380998E-3</v>
      </c>
      <c r="H57" s="59">
        <v>27706</v>
      </c>
      <c r="I57" s="71">
        <v>6.8349981707387774E-3</v>
      </c>
      <c r="J57" s="8" t="s">
        <v>86</v>
      </c>
    </row>
    <row r="58" spans="1:10" x14ac:dyDescent="0.2">
      <c r="A58" s="5" t="s">
        <v>87</v>
      </c>
      <c r="B58" s="133">
        <v>615</v>
      </c>
      <c r="C58" s="33">
        <f t="shared" si="0"/>
        <v>1.3288505334848727E-3</v>
      </c>
      <c r="D58" s="34">
        <v>1842</v>
      </c>
      <c r="E58" s="33">
        <f t="shared" si="1"/>
        <v>1.0834191579327515E-3</v>
      </c>
      <c r="F58" s="65">
        <v>1347</v>
      </c>
      <c r="G58" s="71">
        <v>1.227990526148814E-3</v>
      </c>
      <c r="H58" s="59">
        <v>4021</v>
      </c>
      <c r="I58" s="71">
        <v>9.9197024631995315E-4</v>
      </c>
      <c r="J58" s="8" t="s">
        <v>88</v>
      </c>
    </row>
    <row r="59" spans="1:10" x14ac:dyDescent="0.2">
      <c r="A59" s="5" t="s">
        <v>89</v>
      </c>
      <c r="B59" s="133">
        <v>749</v>
      </c>
      <c r="C59" s="33">
        <f t="shared" si="0"/>
        <v>1.6183886985043409E-3</v>
      </c>
      <c r="D59" s="34">
        <v>3447</v>
      </c>
      <c r="E59" s="33">
        <f t="shared" si="1"/>
        <v>2.0274407369132437E-3</v>
      </c>
      <c r="F59" s="65">
        <v>2783</v>
      </c>
      <c r="G59" s="71">
        <v>2.5371177685762055E-3</v>
      </c>
      <c r="H59" s="59">
        <v>11072</v>
      </c>
      <c r="I59" s="71">
        <v>2.7314336153331314E-3</v>
      </c>
      <c r="J59" s="8" t="s">
        <v>90</v>
      </c>
    </row>
    <row r="60" spans="1:10" x14ac:dyDescent="0.2">
      <c r="A60" s="5" t="s">
        <v>91</v>
      </c>
      <c r="B60" s="133">
        <v>7840</v>
      </c>
      <c r="C60" s="33">
        <f t="shared" si="0"/>
        <v>1.6940143386213663E-2</v>
      </c>
      <c r="D60" s="34">
        <v>18508</v>
      </c>
      <c r="E60" s="33">
        <f t="shared" si="1"/>
        <v>1.0885951017925824E-2</v>
      </c>
      <c r="F60" s="65">
        <v>16446</v>
      </c>
      <c r="G60" s="71">
        <v>1.4992971190084182E-2</v>
      </c>
      <c r="H60" s="59">
        <v>39240</v>
      </c>
      <c r="I60" s="71">
        <v>9.6804059849776077E-3</v>
      </c>
      <c r="J60" s="8" t="s">
        <v>92</v>
      </c>
    </row>
    <row r="61" spans="1:10" x14ac:dyDescent="0.2">
      <c r="A61" s="5" t="s">
        <v>93</v>
      </c>
      <c r="B61" s="133">
        <v>1481</v>
      </c>
      <c r="C61" s="33">
        <f t="shared" si="0"/>
        <v>3.2000449432375553E-3</v>
      </c>
      <c r="D61" s="34">
        <v>3046</v>
      </c>
      <c r="E61" s="33">
        <f t="shared" si="1"/>
        <v>1.7915823860277747E-3</v>
      </c>
      <c r="F61" s="65">
        <v>2680</v>
      </c>
      <c r="G61" s="71">
        <v>2.4432179733324582E-3</v>
      </c>
      <c r="H61" s="59">
        <v>5881</v>
      </c>
      <c r="I61" s="71">
        <v>1.4508274107454973E-3</v>
      </c>
      <c r="J61" s="8" t="s">
        <v>94</v>
      </c>
    </row>
    <row r="62" spans="1:10" s="13" customFormat="1" x14ac:dyDescent="0.2">
      <c r="A62" s="5" t="s">
        <v>95</v>
      </c>
      <c r="B62" s="133">
        <v>106</v>
      </c>
      <c r="C62" s="33">
        <f t="shared" si="0"/>
        <v>2.2903765292584799E-4</v>
      </c>
      <c r="D62" s="34">
        <v>233</v>
      </c>
      <c r="E62" s="33">
        <f t="shared" si="1"/>
        <v>1.3704487719779106E-4</v>
      </c>
      <c r="F62" s="65">
        <v>293</v>
      </c>
      <c r="G62" s="71">
        <v>2.6711300977104858E-4</v>
      </c>
      <c r="H62" s="59">
        <v>584</v>
      </c>
      <c r="I62" s="71">
        <v>1.4407128173361171E-4</v>
      </c>
      <c r="J62" s="8" t="s">
        <v>96</v>
      </c>
    </row>
    <row r="63" spans="1:10" x14ac:dyDescent="0.2">
      <c r="A63" s="5" t="s">
        <v>97</v>
      </c>
      <c r="B63" s="133">
        <v>5879</v>
      </c>
      <c r="C63" s="33">
        <f t="shared" si="0"/>
        <v>1.2702946807085475E-2</v>
      </c>
      <c r="D63" s="34">
        <v>10788</v>
      </c>
      <c r="E63" s="33">
        <f t="shared" si="1"/>
        <v>6.3452366318015874E-3</v>
      </c>
      <c r="F63" s="65">
        <v>17806</v>
      </c>
      <c r="G63" s="71">
        <v>1.6232813146700654E-2</v>
      </c>
      <c r="H63" s="59">
        <v>31613</v>
      </c>
      <c r="I63" s="71">
        <v>7.7988449134326491E-3</v>
      </c>
      <c r="J63" s="8" t="s">
        <v>98</v>
      </c>
    </row>
    <row r="64" spans="1:10" x14ac:dyDescent="0.2">
      <c r="A64" s="5" t="s">
        <v>99</v>
      </c>
      <c r="B64" s="133">
        <v>5833</v>
      </c>
      <c r="C64" s="33">
        <f t="shared" si="0"/>
        <v>1.2603553108645955E-2</v>
      </c>
      <c r="D64" s="34">
        <v>16468</v>
      </c>
      <c r="E64" s="33">
        <f t="shared" si="1"/>
        <v>9.6860731231468798E-3</v>
      </c>
      <c r="F64" s="65">
        <v>10374</v>
      </c>
      <c r="G64" s="71">
        <v>9.4574415131906415E-3</v>
      </c>
      <c r="H64" s="59">
        <v>28981</v>
      </c>
      <c r="I64" s="71">
        <v>7.1495373560304812E-3</v>
      </c>
      <c r="J64" s="8" t="s">
        <v>100</v>
      </c>
    </row>
    <row r="65" spans="1:10" ht="12.75" customHeight="1" x14ac:dyDescent="0.2">
      <c r="A65" s="5" t="s">
        <v>101</v>
      </c>
      <c r="B65" s="133">
        <v>12359</v>
      </c>
      <c r="C65" s="33">
        <f t="shared" si="0"/>
        <v>2.6704493891609012E-2</v>
      </c>
      <c r="D65" s="34">
        <v>37569</v>
      </c>
      <c r="E65" s="33">
        <f t="shared" si="1"/>
        <v>2.2097163053406917E-2</v>
      </c>
      <c r="F65" s="65">
        <v>15721</v>
      </c>
      <c r="G65" s="71">
        <v>1.4332026029387901E-2</v>
      </c>
      <c r="H65" s="59">
        <v>52000</v>
      </c>
      <c r="I65" s="71">
        <v>1.2828264811896932E-2</v>
      </c>
      <c r="J65" s="8" t="s">
        <v>102</v>
      </c>
    </row>
    <row r="66" spans="1:10" x14ac:dyDescent="0.2">
      <c r="A66" s="5" t="s">
        <v>103</v>
      </c>
      <c r="B66" s="133">
        <v>16003</v>
      </c>
      <c r="C66" s="33">
        <f t="shared" si="0"/>
        <v>3.457820339407873E-2</v>
      </c>
      <c r="D66" s="34">
        <v>73598</v>
      </c>
      <c r="E66" s="33">
        <f t="shared" si="1"/>
        <v>4.3288535931343457E-2</v>
      </c>
      <c r="F66" s="65">
        <v>18507</v>
      </c>
      <c r="G66" s="71">
        <v>1.6871878743456643E-2</v>
      </c>
      <c r="H66" s="59">
        <v>83151</v>
      </c>
      <c r="I66" s="71">
        <v>2.0513135526423882E-2</v>
      </c>
      <c r="J66" s="8" t="s">
        <v>104</v>
      </c>
    </row>
    <row r="67" spans="1:10" x14ac:dyDescent="0.2">
      <c r="A67" s="5" t="s">
        <v>105</v>
      </c>
      <c r="B67" s="133">
        <v>18385</v>
      </c>
      <c r="C67" s="33">
        <f t="shared" si="0"/>
        <v>3.9725068387185994E-2</v>
      </c>
      <c r="D67" s="34">
        <v>63504</v>
      </c>
      <c r="E67" s="33">
        <f t="shared" si="1"/>
        <v>3.7351493053942156E-2</v>
      </c>
      <c r="F67" s="65">
        <v>32351</v>
      </c>
      <c r="G67" s="71">
        <v>2.9492740543014311E-2</v>
      </c>
      <c r="H67" s="59">
        <v>113602</v>
      </c>
      <c r="I67" s="71">
        <v>2.8025318060790678E-2</v>
      </c>
      <c r="J67" s="8" t="s">
        <v>106</v>
      </c>
    </row>
    <row r="68" spans="1:10" ht="12.75" customHeight="1" x14ac:dyDescent="0.2">
      <c r="A68" s="5" t="s">
        <v>107</v>
      </c>
      <c r="B68" s="133">
        <v>1860</v>
      </c>
      <c r="C68" s="33">
        <f t="shared" si="0"/>
        <v>4.0189625890762002E-3</v>
      </c>
      <c r="D68" s="34">
        <v>6124</v>
      </c>
      <c r="E68" s="33">
        <f t="shared" si="1"/>
        <v>3.6019863860912976E-3</v>
      </c>
      <c r="F68" s="65">
        <v>3954</v>
      </c>
      <c r="G68" s="71">
        <v>3.6046581591628879E-3</v>
      </c>
      <c r="H68" s="59">
        <v>13297</v>
      </c>
      <c r="I68" s="71">
        <v>3.2803353308421832E-3</v>
      </c>
      <c r="J68" s="8" t="s">
        <v>108</v>
      </c>
    </row>
    <row r="69" spans="1:10" x14ac:dyDescent="0.2">
      <c r="A69" s="5" t="s">
        <v>109</v>
      </c>
      <c r="B69" s="133">
        <v>3291</v>
      </c>
      <c r="C69" s="33">
        <f t="shared" si="0"/>
        <v>7.1109709035751482E-3</v>
      </c>
      <c r="D69" s="34">
        <v>11559</v>
      </c>
      <c r="E69" s="33">
        <f t="shared" si="1"/>
        <v>6.7987198949753941E-3</v>
      </c>
      <c r="F69" s="65">
        <v>6485</v>
      </c>
      <c r="G69" s="71">
        <v>5.9120405063660415E-3</v>
      </c>
      <c r="H69" s="59">
        <v>22922</v>
      </c>
      <c r="I69" s="71">
        <v>5.6547978080442596E-3</v>
      </c>
      <c r="J69" s="8" t="s">
        <v>110</v>
      </c>
    </row>
    <row r="70" spans="1:10" ht="12.75" customHeight="1" x14ac:dyDescent="0.2">
      <c r="A70" s="5" t="s">
        <v>111</v>
      </c>
      <c r="B70" s="133">
        <v>4368</v>
      </c>
      <c r="C70" s="33">
        <f t="shared" si="0"/>
        <v>9.4380798866047552E-3</v>
      </c>
      <c r="D70" s="34">
        <v>10947</v>
      </c>
      <c r="E70" s="33">
        <f t="shared" si="1"/>
        <v>6.4387565265417107E-3</v>
      </c>
      <c r="F70" s="65">
        <v>9329</v>
      </c>
      <c r="G70" s="71">
        <v>8.5047688332904863E-3</v>
      </c>
      <c r="H70" s="59">
        <v>23772</v>
      </c>
      <c r="I70" s="71">
        <v>5.8644905982387285E-3</v>
      </c>
      <c r="J70" s="8" t="s">
        <v>112</v>
      </c>
    </row>
    <row r="71" spans="1:10" x14ac:dyDescent="0.2">
      <c r="A71" s="6" t="s">
        <v>113</v>
      </c>
      <c r="B71" s="133">
        <v>20999</v>
      </c>
      <c r="C71" s="33">
        <f t="shared" si="0"/>
        <v>4.5373223337640392E-2</v>
      </c>
      <c r="D71" s="34">
        <v>56633</v>
      </c>
      <c r="E71" s="33">
        <f t="shared" si="1"/>
        <v>3.3310139615203863E-2</v>
      </c>
      <c r="F71" s="65">
        <v>46349</v>
      </c>
      <c r="G71" s="71">
        <v>4.2253996211188846E-2</v>
      </c>
      <c r="H71" s="59">
        <v>125044</v>
      </c>
      <c r="I71" s="71">
        <v>3.0848029714208462E-2</v>
      </c>
      <c r="J71" s="8" t="s">
        <v>114</v>
      </c>
    </row>
    <row r="72" spans="1:10" s="13" customFormat="1" x14ac:dyDescent="0.2">
      <c r="A72" s="11" t="s">
        <v>115</v>
      </c>
      <c r="B72" s="133">
        <v>1</v>
      </c>
      <c r="C72" s="57" t="s">
        <v>116</v>
      </c>
      <c r="D72" s="57">
        <v>0</v>
      </c>
      <c r="E72" s="57" t="s">
        <v>116</v>
      </c>
      <c r="F72" s="65">
        <v>3</v>
      </c>
      <c r="G72" s="77" t="s">
        <v>116</v>
      </c>
      <c r="H72" s="77"/>
      <c r="I72" s="77" t="s">
        <v>116</v>
      </c>
      <c r="J72" s="12" t="s">
        <v>117</v>
      </c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  <row r="77" spans="1:10" x14ac:dyDescent="0.2">
      <c r="A77" s="14"/>
    </row>
    <row r="78" spans="1:10" x14ac:dyDescent="0.2">
      <c r="F78" s="54"/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5" right="0.75" top="1" bottom="1" header="0.5" footer="0.5"/>
  <pageSetup paperSize="8" scale="72" orientation="landscape" r:id="rId2"/>
  <headerFooter alignWithMargins="0">
    <oddHeader>&amp;A</oddHeader>
    <oddFooter>Page &amp;P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78"/>
  <sheetViews>
    <sheetView zoomScale="80" zoomScaleNormal="80" workbookViewId="0">
      <selection activeCell="A9" sqref="A9"/>
    </sheetView>
  </sheetViews>
  <sheetFormatPr defaultRowHeight="12.75" x14ac:dyDescent="0.2"/>
  <cols>
    <col min="1" max="1" width="28.7109375" style="3" customWidth="1"/>
    <col min="2" max="3" width="10.7109375" style="3" customWidth="1"/>
    <col min="4" max="4" width="11.7109375" style="3" customWidth="1"/>
    <col min="5" max="5" width="12.28515625" style="3" customWidth="1"/>
    <col min="6" max="7" width="11" style="2" customWidth="1"/>
    <col min="8" max="8" width="11.85546875" style="2" customWidth="1"/>
    <col min="9" max="9" width="10.7109375" style="2" customWidth="1"/>
    <col min="10" max="10" width="45.140625" style="3" customWidth="1"/>
    <col min="11" max="16384" width="9.140625" style="3"/>
  </cols>
  <sheetData>
    <row r="8" spans="1:11" ht="18" x14ac:dyDescent="0.25">
      <c r="A8" s="20" t="s">
        <v>162</v>
      </c>
      <c r="B8" s="1"/>
      <c r="C8" s="1"/>
      <c r="D8" s="1"/>
      <c r="E8" s="1"/>
    </row>
    <row r="9" spans="1:11" s="2" customFormat="1" x14ac:dyDescent="0.2">
      <c r="A9" s="2" t="s">
        <v>163</v>
      </c>
    </row>
    <row r="10" spans="1:11" s="2" customFormat="1" x14ac:dyDescent="0.2"/>
    <row r="11" spans="1:11" x14ac:dyDescent="0.2">
      <c r="A11" s="150"/>
      <c r="B11" s="154" t="s">
        <v>0</v>
      </c>
      <c r="C11" s="154"/>
      <c r="D11" s="154"/>
      <c r="E11" s="154"/>
      <c r="F11" s="153" t="s">
        <v>1</v>
      </c>
      <c r="G11" s="154"/>
      <c r="H11" s="154"/>
      <c r="I11" s="154"/>
      <c r="J11" s="156"/>
      <c r="K11" s="14"/>
    </row>
    <row r="12" spans="1:11" x14ac:dyDescent="0.2">
      <c r="A12" s="151"/>
      <c r="B12" s="165" t="s">
        <v>136</v>
      </c>
      <c r="C12" s="128"/>
      <c r="D12" s="162" t="s">
        <v>137</v>
      </c>
      <c r="E12" s="128"/>
      <c r="F12" s="162" t="s">
        <v>136</v>
      </c>
      <c r="G12" s="128"/>
      <c r="H12" s="162" t="s">
        <v>137</v>
      </c>
      <c r="I12" s="128"/>
      <c r="J12" s="157"/>
    </row>
    <row r="13" spans="1:11" x14ac:dyDescent="0.2">
      <c r="A13" s="151"/>
      <c r="B13" s="166"/>
      <c r="C13" s="18" t="s">
        <v>2</v>
      </c>
      <c r="D13" s="168"/>
      <c r="E13" s="18" t="s">
        <v>2</v>
      </c>
      <c r="F13" s="168"/>
      <c r="G13" s="18" t="s">
        <v>2</v>
      </c>
      <c r="H13" s="168"/>
      <c r="I13" s="18" t="s">
        <v>2</v>
      </c>
      <c r="J13" s="157"/>
    </row>
    <row r="14" spans="1:11" x14ac:dyDescent="0.2">
      <c r="A14" s="152"/>
      <c r="B14" s="167"/>
      <c r="C14" s="129"/>
      <c r="D14" s="169"/>
      <c r="E14" s="129"/>
      <c r="F14" s="169"/>
      <c r="G14" s="129"/>
      <c r="H14" s="169"/>
      <c r="I14" s="129"/>
      <c r="J14" s="158"/>
    </row>
    <row r="15" spans="1:11" x14ac:dyDescent="0.2">
      <c r="B15" s="59"/>
      <c r="C15" s="60"/>
      <c r="D15" s="43"/>
      <c r="E15" s="43"/>
      <c r="F15" s="43"/>
      <c r="G15" s="43"/>
      <c r="H15" s="43"/>
      <c r="I15" s="43"/>
      <c r="J15" s="2"/>
    </row>
    <row r="16" spans="1:11" x14ac:dyDescent="0.2">
      <c r="A16" s="4" t="s">
        <v>3</v>
      </c>
      <c r="B16" s="61">
        <v>498193</v>
      </c>
      <c r="C16" s="62">
        <v>1</v>
      </c>
      <c r="D16" s="63">
        <v>1800283</v>
      </c>
      <c r="E16" s="64">
        <v>1</v>
      </c>
      <c r="F16" s="61">
        <v>1192479</v>
      </c>
      <c r="G16" s="64">
        <v>1</v>
      </c>
      <c r="H16" s="63">
        <v>4531292</v>
      </c>
      <c r="I16" s="64">
        <v>1</v>
      </c>
      <c r="J16" s="10" t="s">
        <v>4</v>
      </c>
    </row>
    <row r="17" spans="1:10" x14ac:dyDescent="0.2">
      <c r="A17" s="4" t="s">
        <v>5</v>
      </c>
      <c r="B17" s="61">
        <v>106636</v>
      </c>
      <c r="C17" s="62">
        <v>0.21404556065621155</v>
      </c>
      <c r="D17" s="63">
        <v>562914</v>
      </c>
      <c r="E17" s="64">
        <v>0.31268083962354809</v>
      </c>
      <c r="F17" s="61">
        <v>293925</v>
      </c>
      <c r="G17" s="64">
        <v>0.24648232799068159</v>
      </c>
      <c r="H17" s="63">
        <v>1574658</v>
      </c>
      <c r="I17" s="64">
        <v>0.34750750999935559</v>
      </c>
      <c r="J17" s="10" t="s">
        <v>6</v>
      </c>
    </row>
    <row r="18" spans="1:10" x14ac:dyDescent="0.2">
      <c r="A18" s="4" t="s">
        <v>7</v>
      </c>
      <c r="B18" s="61">
        <v>391556</v>
      </c>
      <c r="C18" s="62">
        <v>0.78595243208957166</v>
      </c>
      <c r="D18" s="63">
        <v>1237367</v>
      </c>
      <c r="E18" s="64">
        <v>0.68731804944000474</v>
      </c>
      <c r="F18" s="61">
        <v>898554</v>
      </c>
      <c r="G18" s="64">
        <v>0.75351767200931841</v>
      </c>
      <c r="H18" s="63">
        <v>2956635</v>
      </c>
      <c r="I18" s="64">
        <v>0.65249271068825399</v>
      </c>
      <c r="J18" s="10" t="s">
        <v>8</v>
      </c>
    </row>
    <row r="19" spans="1:10" x14ac:dyDescent="0.2">
      <c r="A19" s="5" t="s">
        <v>9</v>
      </c>
      <c r="B19" s="65"/>
      <c r="C19" s="66"/>
      <c r="D19" s="59"/>
      <c r="E19" s="67"/>
      <c r="F19" s="68"/>
      <c r="G19" s="69"/>
      <c r="H19" s="59"/>
      <c r="I19" s="69"/>
      <c r="J19" s="7" t="s">
        <v>10</v>
      </c>
    </row>
    <row r="20" spans="1:10" x14ac:dyDescent="0.2">
      <c r="A20" s="5" t="s">
        <v>11</v>
      </c>
      <c r="B20" s="65">
        <v>49162</v>
      </c>
      <c r="C20" s="70">
        <v>0.12555547610048115</v>
      </c>
      <c r="D20" s="59">
        <v>138095</v>
      </c>
      <c r="E20" s="69">
        <v>0.11160391379437143</v>
      </c>
      <c r="F20" s="65">
        <v>118020</v>
      </c>
      <c r="G20" s="71">
        <v>0.13134435993830088</v>
      </c>
      <c r="H20" s="59">
        <v>348931</v>
      </c>
      <c r="I20" s="71">
        <v>0.11801625834775006</v>
      </c>
      <c r="J20" s="8" t="s">
        <v>12</v>
      </c>
    </row>
    <row r="21" spans="1:10" x14ac:dyDescent="0.2">
      <c r="A21" s="5" t="s">
        <v>13</v>
      </c>
      <c r="B21" s="65">
        <v>4703</v>
      </c>
      <c r="C21" s="70">
        <v>1.2011053335921298E-2</v>
      </c>
      <c r="D21" s="59">
        <v>12453</v>
      </c>
      <c r="E21" s="69">
        <v>1.0064111940919711E-2</v>
      </c>
      <c r="F21" s="65">
        <v>11910</v>
      </c>
      <c r="G21" s="71">
        <v>1.3254629104093911E-2</v>
      </c>
      <c r="H21" s="59">
        <v>30880</v>
      </c>
      <c r="I21" s="71">
        <v>1.0444305773286184E-2</v>
      </c>
      <c r="J21" s="8" t="s">
        <v>14</v>
      </c>
    </row>
    <row r="22" spans="1:10" ht="12.75" customHeight="1" x14ac:dyDescent="0.2">
      <c r="A22" s="5" t="s">
        <v>15</v>
      </c>
      <c r="B22" s="65">
        <v>4279</v>
      </c>
      <c r="C22" s="70">
        <v>1.092819417912125E-2</v>
      </c>
      <c r="D22" s="59">
        <v>16343</v>
      </c>
      <c r="E22" s="69">
        <v>1.320788416047947E-2</v>
      </c>
      <c r="F22" s="65">
        <v>7282</v>
      </c>
      <c r="G22" s="71">
        <v>8.1041317494552362E-3</v>
      </c>
      <c r="H22" s="59">
        <v>27671</v>
      </c>
      <c r="I22" s="71">
        <v>9.3589502931542105E-3</v>
      </c>
      <c r="J22" s="8" t="s">
        <v>16</v>
      </c>
    </row>
    <row r="23" spans="1:10" x14ac:dyDescent="0.2">
      <c r="A23" s="5" t="s">
        <v>17</v>
      </c>
      <c r="B23" s="65">
        <v>5475</v>
      </c>
      <c r="C23" s="70">
        <v>1.3982674253491199E-2</v>
      </c>
      <c r="D23" s="59">
        <v>27297</v>
      </c>
      <c r="E23" s="69">
        <v>2.2060552770519982E-2</v>
      </c>
      <c r="F23" s="65">
        <v>15408</v>
      </c>
      <c r="G23" s="71">
        <v>1.7147550397638874E-2</v>
      </c>
      <c r="H23" s="59">
        <v>78272</v>
      </c>
      <c r="I23" s="71">
        <v>2.6473338778712961E-2</v>
      </c>
      <c r="J23" s="8" t="s">
        <v>18</v>
      </c>
    </row>
    <row r="24" spans="1:10" x14ac:dyDescent="0.2">
      <c r="A24" s="5" t="s">
        <v>19</v>
      </c>
      <c r="B24" s="65">
        <v>79</v>
      </c>
      <c r="C24" s="70">
        <v>2.0175913534717894E-4</v>
      </c>
      <c r="D24" s="59">
        <v>372</v>
      </c>
      <c r="E24" s="69">
        <v>3.0063837163913374E-4</v>
      </c>
      <c r="F24" s="65">
        <v>289</v>
      </c>
      <c r="G24" s="71">
        <v>3.2162785987263984E-4</v>
      </c>
      <c r="H24" s="59">
        <v>1306</v>
      </c>
      <c r="I24" s="71">
        <v>4.4171837240646885E-4</v>
      </c>
      <c r="J24" s="8" t="s">
        <v>20</v>
      </c>
    </row>
    <row r="25" spans="1:10" x14ac:dyDescent="0.2">
      <c r="A25" s="5" t="s">
        <v>21</v>
      </c>
      <c r="B25" s="65">
        <v>9812</v>
      </c>
      <c r="C25" s="70">
        <v>2.5058995392740757E-2</v>
      </c>
      <c r="D25" s="59">
        <v>23132</v>
      </c>
      <c r="E25" s="69">
        <v>1.8694534442893661E-2</v>
      </c>
      <c r="F25" s="65">
        <v>24202</v>
      </c>
      <c r="G25" s="71">
        <v>2.6934385690787644E-2</v>
      </c>
      <c r="H25" s="59">
        <v>61890</v>
      </c>
      <c r="I25" s="71">
        <v>2.0932580450410687E-2</v>
      </c>
      <c r="J25" s="8" t="s">
        <v>22</v>
      </c>
    </row>
    <row r="26" spans="1:10" x14ac:dyDescent="0.2">
      <c r="A26" s="5" t="s">
        <v>23</v>
      </c>
      <c r="B26" s="65">
        <v>874</v>
      </c>
      <c r="C26" s="70">
        <v>2.2321200543472708E-3</v>
      </c>
      <c r="D26" s="59">
        <v>4796</v>
      </c>
      <c r="E26" s="69">
        <v>3.8759721246808747E-3</v>
      </c>
      <c r="F26" s="65">
        <v>2200</v>
      </c>
      <c r="G26" s="71">
        <v>2.4483781720408566E-3</v>
      </c>
      <c r="H26" s="59">
        <v>12233</v>
      </c>
      <c r="I26" s="71">
        <v>4.1374738511855535E-3</v>
      </c>
      <c r="J26" s="8" t="s">
        <v>24</v>
      </c>
    </row>
    <row r="27" spans="1:10" x14ac:dyDescent="0.2">
      <c r="A27" s="5" t="s">
        <v>25</v>
      </c>
      <c r="B27" s="65">
        <v>1084</v>
      </c>
      <c r="C27" s="70">
        <v>2.7684418065359742E-3</v>
      </c>
      <c r="D27" s="59">
        <v>3190</v>
      </c>
      <c r="E27" s="69">
        <v>2.5780548535721415E-3</v>
      </c>
      <c r="F27" s="65">
        <v>2684</v>
      </c>
      <c r="G27" s="71">
        <v>2.9870213698898452E-3</v>
      </c>
      <c r="H27" s="59">
        <v>8714</v>
      </c>
      <c r="I27" s="71">
        <v>2.9472694465160561E-3</v>
      </c>
      <c r="J27" s="8" t="s">
        <v>26</v>
      </c>
    </row>
    <row r="28" spans="1:10" x14ac:dyDescent="0.2">
      <c r="A28" s="5" t="s">
        <v>27</v>
      </c>
      <c r="B28" s="65">
        <v>590</v>
      </c>
      <c r="C28" s="70">
        <v>1.5068087323396909E-3</v>
      </c>
      <c r="D28" s="59">
        <v>1671</v>
      </c>
      <c r="E28" s="69">
        <v>1.3504481693790121E-3</v>
      </c>
      <c r="F28" s="65">
        <v>1314</v>
      </c>
      <c r="G28" s="71">
        <v>1.4623495082098572E-3</v>
      </c>
      <c r="H28" s="59">
        <v>4331</v>
      </c>
      <c r="I28" s="71">
        <v>1.4648409424903649E-3</v>
      </c>
      <c r="J28" s="8" t="s">
        <v>28</v>
      </c>
    </row>
    <row r="29" spans="1:10" x14ac:dyDescent="0.2">
      <c r="A29" s="5" t="s">
        <v>29</v>
      </c>
      <c r="B29" s="65">
        <v>2387</v>
      </c>
      <c r="C29" s="70">
        <v>6.0961905832115967E-3</v>
      </c>
      <c r="D29" s="59">
        <v>5815</v>
      </c>
      <c r="E29" s="69">
        <v>4.6994949760257058E-3</v>
      </c>
      <c r="F29" s="65">
        <v>6618</v>
      </c>
      <c r="G29" s="71">
        <v>7.3651667011665409E-3</v>
      </c>
      <c r="H29" s="59">
        <v>17479</v>
      </c>
      <c r="I29" s="71">
        <v>5.9117882322302215E-3</v>
      </c>
      <c r="J29" s="8" t="s">
        <v>30</v>
      </c>
    </row>
    <row r="30" spans="1:10" x14ac:dyDescent="0.2">
      <c r="A30" s="5" t="s">
        <v>31</v>
      </c>
      <c r="B30" s="65">
        <v>11453</v>
      </c>
      <c r="C30" s="70">
        <v>2.9249966799129626E-2</v>
      </c>
      <c r="D30" s="59">
        <v>26975</v>
      </c>
      <c r="E30" s="69">
        <v>2.180032278216568E-2</v>
      </c>
      <c r="F30" s="65">
        <v>24758</v>
      </c>
      <c r="G30" s="71">
        <v>2.7553157628812514E-2</v>
      </c>
      <c r="H30" s="59">
        <v>62643</v>
      </c>
      <c r="I30" s="71">
        <v>2.1187261870335702E-2</v>
      </c>
      <c r="J30" s="8" t="s">
        <v>32</v>
      </c>
    </row>
    <row r="31" spans="1:10" x14ac:dyDescent="0.2">
      <c r="A31" s="5" t="s">
        <v>33</v>
      </c>
      <c r="B31" s="65">
        <v>775</v>
      </c>
      <c r="C31" s="70">
        <v>1.9792826568868819E-3</v>
      </c>
      <c r="D31" s="59">
        <v>3378</v>
      </c>
      <c r="E31" s="69">
        <v>2.7299903747231014E-3</v>
      </c>
      <c r="F31" s="65">
        <v>1974</v>
      </c>
      <c r="G31" s="71">
        <v>2.1968629598221141E-3</v>
      </c>
      <c r="H31" s="59">
        <v>8337</v>
      </c>
      <c r="I31" s="71">
        <v>2.8197596253849394E-3</v>
      </c>
      <c r="J31" s="8" t="s">
        <v>34</v>
      </c>
    </row>
    <row r="32" spans="1:10" x14ac:dyDescent="0.2">
      <c r="A32" s="5" t="s">
        <v>35</v>
      </c>
      <c r="B32" s="65">
        <v>13135</v>
      </c>
      <c r="C32" s="70">
        <v>3.3545648642850576E-2</v>
      </c>
      <c r="D32" s="59">
        <v>103697</v>
      </c>
      <c r="E32" s="69">
        <v>8.3804562429739923E-2</v>
      </c>
      <c r="F32" s="65">
        <v>26835</v>
      </c>
      <c r="G32" s="71">
        <v>2.9864649203052904E-2</v>
      </c>
      <c r="H32" s="59">
        <v>256548</v>
      </c>
      <c r="I32" s="71">
        <v>8.6770264168556488E-2</v>
      </c>
      <c r="J32" s="8" t="s">
        <v>36</v>
      </c>
    </row>
    <row r="33" spans="1:10" x14ac:dyDescent="0.2">
      <c r="A33" s="5" t="s">
        <v>37</v>
      </c>
      <c r="B33" s="65">
        <v>1525</v>
      </c>
      <c r="C33" s="70">
        <v>3.8947174861322519E-3</v>
      </c>
      <c r="D33" s="59">
        <v>3898</v>
      </c>
      <c r="E33" s="69">
        <v>3.1502375608853314E-3</v>
      </c>
      <c r="F33" s="65">
        <v>4166</v>
      </c>
      <c r="G33" s="71">
        <v>4.6363379385100951E-3</v>
      </c>
      <c r="H33" s="59">
        <v>11135</v>
      </c>
      <c r="I33" s="71">
        <v>3.7661057249203907E-3</v>
      </c>
      <c r="J33" s="8" t="s">
        <v>38</v>
      </c>
    </row>
    <row r="34" spans="1:10" x14ac:dyDescent="0.2">
      <c r="A34" s="5" t="s">
        <v>39</v>
      </c>
      <c r="B34" s="65">
        <v>249</v>
      </c>
      <c r="C34" s="70">
        <v>6.3592436330946276E-4</v>
      </c>
      <c r="D34" s="59">
        <v>778</v>
      </c>
      <c r="E34" s="69">
        <v>6.2875444391195172E-4</v>
      </c>
      <c r="F34" s="65">
        <v>768</v>
      </c>
      <c r="G34" s="71">
        <v>8.5470656187608093E-4</v>
      </c>
      <c r="H34" s="59">
        <v>2702</v>
      </c>
      <c r="I34" s="71">
        <v>9.1387675516254121E-4</v>
      </c>
      <c r="J34" s="8" t="s">
        <v>40</v>
      </c>
    </row>
    <row r="35" spans="1:10" x14ac:dyDescent="0.2">
      <c r="A35" s="5" t="s">
        <v>41</v>
      </c>
      <c r="B35" s="65">
        <v>30912</v>
      </c>
      <c r="C35" s="70">
        <v>7.8946561922177166E-2</v>
      </c>
      <c r="D35" s="59">
        <v>200239</v>
      </c>
      <c r="E35" s="69">
        <v>0.16182668521142071</v>
      </c>
      <c r="F35" s="65">
        <v>64533</v>
      </c>
      <c r="G35" s="71">
        <v>7.1818722080142089E-2</v>
      </c>
      <c r="H35" s="59">
        <v>415041</v>
      </c>
      <c r="I35" s="71">
        <v>0.14037613706121993</v>
      </c>
      <c r="J35" s="8" t="s">
        <v>42</v>
      </c>
    </row>
    <row r="36" spans="1:10" x14ac:dyDescent="0.2">
      <c r="A36" s="5" t="s">
        <v>43</v>
      </c>
      <c r="B36" s="65">
        <v>491</v>
      </c>
      <c r="C36" s="70">
        <v>1.253971334879302E-3</v>
      </c>
      <c r="D36" s="59">
        <v>1489</v>
      </c>
      <c r="E36" s="69">
        <v>1.2033616542222315E-3</v>
      </c>
      <c r="F36" s="65">
        <v>1146</v>
      </c>
      <c r="G36" s="71">
        <v>1.2753824477994644E-3</v>
      </c>
      <c r="H36" s="59">
        <v>3754</v>
      </c>
      <c r="I36" s="71">
        <v>1.2696866539156845E-3</v>
      </c>
      <c r="J36" s="8" t="s">
        <v>44</v>
      </c>
    </row>
    <row r="37" spans="1:10" x14ac:dyDescent="0.2">
      <c r="A37" s="5" t="s">
        <v>45</v>
      </c>
      <c r="B37" s="65">
        <v>448</v>
      </c>
      <c r="C37" s="70">
        <v>1.1441530713359009E-3</v>
      </c>
      <c r="D37" s="59">
        <v>1292</v>
      </c>
      <c r="E37" s="69">
        <v>1.0441526240800021E-3</v>
      </c>
      <c r="F37" s="65">
        <v>1319</v>
      </c>
      <c r="G37" s="71">
        <v>1.4679140040554045E-3</v>
      </c>
      <c r="H37" s="59">
        <v>4632</v>
      </c>
      <c r="I37" s="71">
        <v>1.5666458659929277E-3</v>
      </c>
      <c r="J37" s="8" t="s">
        <v>46</v>
      </c>
    </row>
    <row r="38" spans="1:10" x14ac:dyDescent="0.2">
      <c r="A38" s="5" t="s">
        <v>47</v>
      </c>
      <c r="B38" s="65">
        <v>210</v>
      </c>
      <c r="C38" s="70">
        <v>5.3632175218870355E-4</v>
      </c>
      <c r="D38" s="59">
        <v>646</v>
      </c>
      <c r="E38" s="69">
        <v>5.2207631204000105E-4</v>
      </c>
      <c r="F38" s="65">
        <v>732</v>
      </c>
      <c r="G38" s="71">
        <v>8.1464219178813959E-4</v>
      </c>
      <c r="H38" s="59">
        <v>2024</v>
      </c>
      <c r="I38" s="71">
        <v>6.8456201052886131E-4</v>
      </c>
      <c r="J38" s="8" t="s">
        <v>48</v>
      </c>
    </row>
    <row r="39" spans="1:10" x14ac:dyDescent="0.2">
      <c r="A39" s="5" t="s">
        <v>49</v>
      </c>
      <c r="B39" s="65">
        <v>12871</v>
      </c>
      <c r="C39" s="70">
        <v>3.2871415582956205E-2</v>
      </c>
      <c r="D39" s="59">
        <v>52099</v>
      </c>
      <c r="E39" s="69">
        <v>4.2104727215126959E-2</v>
      </c>
      <c r="F39" s="65">
        <v>28029</v>
      </c>
      <c r="G39" s="71">
        <v>3.1193450810969626E-2</v>
      </c>
      <c r="H39" s="59">
        <v>131787</v>
      </c>
      <c r="I39" s="71">
        <v>4.4573307154924434E-2</v>
      </c>
      <c r="J39" s="8" t="s">
        <v>50</v>
      </c>
    </row>
    <row r="40" spans="1:10" x14ac:dyDescent="0.2">
      <c r="A40" s="5" t="s">
        <v>51</v>
      </c>
      <c r="B40" s="65">
        <v>2566</v>
      </c>
      <c r="C40" s="70">
        <v>6.5533410291248248E-3</v>
      </c>
      <c r="D40" s="59">
        <v>8999</v>
      </c>
      <c r="E40" s="69">
        <v>7.2727008236036679E-3</v>
      </c>
      <c r="F40" s="65">
        <v>5433</v>
      </c>
      <c r="G40" s="71">
        <v>6.0463811857718068E-3</v>
      </c>
      <c r="H40" s="59">
        <v>25336</v>
      </c>
      <c r="I40" s="71">
        <v>8.5692011357506089E-3</v>
      </c>
      <c r="J40" s="8" t="s">
        <v>52</v>
      </c>
    </row>
    <row r="41" spans="1:10" x14ac:dyDescent="0.2">
      <c r="A41" s="5" t="s">
        <v>53</v>
      </c>
      <c r="B41" s="65">
        <v>200</v>
      </c>
      <c r="C41" s="70">
        <v>5.1078262113209865E-4</v>
      </c>
      <c r="D41" s="59">
        <v>1246</v>
      </c>
      <c r="E41" s="69">
        <v>1.0069769114579587E-3</v>
      </c>
      <c r="F41" s="65">
        <v>562</v>
      </c>
      <c r="G41" s="71">
        <v>6.2544933303952796E-4</v>
      </c>
      <c r="H41" s="59">
        <v>4302</v>
      </c>
      <c r="I41" s="71">
        <v>1.4550324947110482E-3</v>
      </c>
      <c r="J41" s="8" t="s">
        <v>54</v>
      </c>
    </row>
    <row r="42" spans="1:10" x14ac:dyDescent="0.2">
      <c r="A42" s="5" t="s">
        <v>55</v>
      </c>
      <c r="B42" s="65">
        <v>57055</v>
      </c>
      <c r="C42" s="70">
        <v>0.14571351224345944</v>
      </c>
      <c r="D42" s="59">
        <v>107379</v>
      </c>
      <c r="E42" s="69">
        <v>8.6780235774834791E-2</v>
      </c>
      <c r="F42" s="65">
        <v>145942</v>
      </c>
      <c r="G42" s="71">
        <v>0.16241873053817579</v>
      </c>
      <c r="H42" s="59">
        <v>283683</v>
      </c>
      <c r="I42" s="71">
        <v>9.594792728896194E-2</v>
      </c>
      <c r="J42" s="8" t="s">
        <v>56</v>
      </c>
    </row>
    <row r="43" spans="1:10" x14ac:dyDescent="0.2">
      <c r="A43" s="5" t="s">
        <v>57</v>
      </c>
      <c r="B43" s="65">
        <v>11964</v>
      </c>
      <c r="C43" s="70">
        <v>3.0555016396122139E-2</v>
      </c>
      <c r="D43" s="59">
        <v>23057</v>
      </c>
      <c r="E43" s="69">
        <v>1.8633921867966415E-2</v>
      </c>
      <c r="F43" s="65">
        <v>31828</v>
      </c>
      <c r="G43" s="71">
        <v>3.5421354754416538E-2</v>
      </c>
      <c r="H43" s="59">
        <v>60701</v>
      </c>
      <c r="I43" s="71">
        <v>2.0530434091458702E-2</v>
      </c>
      <c r="J43" s="8" t="s">
        <v>58</v>
      </c>
    </row>
    <row r="44" spans="1:10" x14ac:dyDescent="0.2">
      <c r="A44" s="5" t="s">
        <v>59</v>
      </c>
      <c r="B44" s="65">
        <v>714</v>
      </c>
      <c r="C44" s="70">
        <v>1.823493957441592E-3</v>
      </c>
      <c r="D44" s="59">
        <v>2685</v>
      </c>
      <c r="E44" s="69">
        <v>2.1699301823953606E-3</v>
      </c>
      <c r="F44" s="65">
        <v>1963</v>
      </c>
      <c r="G44" s="71">
        <v>2.1846210689619098E-3</v>
      </c>
      <c r="H44" s="59">
        <v>7997</v>
      </c>
      <c r="I44" s="71">
        <v>2.7047640307308815E-3</v>
      </c>
      <c r="J44" s="8" t="s">
        <v>60</v>
      </c>
    </row>
    <row r="45" spans="1:10" x14ac:dyDescent="0.2">
      <c r="A45" s="5" t="s">
        <v>61</v>
      </c>
      <c r="B45" s="65">
        <v>12312</v>
      </c>
      <c r="C45" s="70">
        <v>3.1443778156891991E-2</v>
      </c>
      <c r="D45" s="59">
        <v>30450</v>
      </c>
      <c r="E45" s="69">
        <v>2.4608705420461351E-2</v>
      </c>
      <c r="F45" s="65">
        <v>29061</v>
      </c>
      <c r="G45" s="71">
        <v>3.2341962753490605E-2</v>
      </c>
      <c r="H45" s="59">
        <v>70771</v>
      </c>
      <c r="I45" s="71">
        <v>2.3936333027242119E-2</v>
      </c>
      <c r="J45" s="8" t="s">
        <v>62</v>
      </c>
    </row>
    <row r="46" spans="1:10" x14ac:dyDescent="0.2">
      <c r="A46" s="5" t="s">
        <v>63</v>
      </c>
      <c r="B46" s="65">
        <v>1084</v>
      </c>
      <c r="C46" s="70">
        <v>2.7684418065359742E-3</v>
      </c>
      <c r="D46" s="59">
        <v>3828</v>
      </c>
      <c r="E46" s="69">
        <v>3.0936658242865698E-3</v>
      </c>
      <c r="F46" s="65">
        <v>3139</v>
      </c>
      <c r="G46" s="71">
        <v>3.4933904918346588E-3</v>
      </c>
      <c r="H46" s="59">
        <v>13408</v>
      </c>
      <c r="I46" s="71">
        <v>4.5348850974164887E-3</v>
      </c>
      <c r="J46" s="8" t="s">
        <v>64</v>
      </c>
    </row>
    <row r="47" spans="1:10" x14ac:dyDescent="0.2">
      <c r="A47" s="5" t="s">
        <v>65</v>
      </c>
      <c r="B47" s="65">
        <v>3641</v>
      </c>
      <c r="C47" s="70">
        <v>9.2987976177098548E-3</v>
      </c>
      <c r="D47" s="59">
        <v>15122</v>
      </c>
      <c r="E47" s="69">
        <v>1.2221111440663925E-2</v>
      </c>
      <c r="F47" s="65">
        <v>10276</v>
      </c>
      <c r="G47" s="71">
        <v>1.1436151861769019E-2</v>
      </c>
      <c r="H47" s="59">
        <v>41495</v>
      </c>
      <c r="I47" s="71">
        <v>1.4034535882853312E-2</v>
      </c>
      <c r="J47" s="8" t="s">
        <v>66</v>
      </c>
    </row>
    <row r="48" spans="1:10" ht="12.75" customHeight="1" x14ac:dyDescent="0.2">
      <c r="A48" s="5" t="s">
        <v>67</v>
      </c>
      <c r="B48" s="65">
        <v>5319</v>
      </c>
      <c r="C48" s="70">
        <v>1.3584263809008162E-2</v>
      </c>
      <c r="D48" s="59">
        <v>20111</v>
      </c>
      <c r="E48" s="69">
        <v>1.6253059924824245E-2</v>
      </c>
      <c r="F48" s="65">
        <v>30285</v>
      </c>
      <c r="G48" s="71">
        <v>3.3704151336480609E-2</v>
      </c>
      <c r="H48" s="59">
        <v>103036</v>
      </c>
      <c r="I48" s="71">
        <v>3.484907673757498E-2</v>
      </c>
      <c r="J48" s="8" t="s">
        <v>68</v>
      </c>
    </row>
    <row r="49" spans="1:10" x14ac:dyDescent="0.2">
      <c r="A49" s="5" t="s">
        <v>69</v>
      </c>
      <c r="B49" s="65">
        <v>4922</v>
      </c>
      <c r="C49" s="70">
        <v>1.2570360306060947E-2</v>
      </c>
      <c r="D49" s="59">
        <v>13437</v>
      </c>
      <c r="E49" s="69">
        <v>1.0859348923965161E-2</v>
      </c>
      <c r="F49" s="65">
        <v>10706</v>
      </c>
      <c r="G49" s="71">
        <v>1.1914698504486097E-2</v>
      </c>
      <c r="H49" s="59">
        <v>31973</v>
      </c>
      <c r="I49" s="71">
        <v>1.0813982787865259E-2</v>
      </c>
      <c r="J49" s="8" t="s">
        <v>70</v>
      </c>
    </row>
    <row r="50" spans="1:10" s="13" customFormat="1" x14ac:dyDescent="0.2">
      <c r="A50" s="5" t="s">
        <v>71</v>
      </c>
      <c r="B50" s="65">
        <v>11336</v>
      </c>
      <c r="C50" s="72">
        <v>2.8951158965767349E-2</v>
      </c>
      <c r="D50" s="73">
        <v>61805</v>
      </c>
      <c r="E50" s="74">
        <v>4.9948802578378124E-2</v>
      </c>
      <c r="F50" s="65">
        <v>27047</v>
      </c>
      <c r="G50" s="75">
        <v>3.0100583826904115E-2</v>
      </c>
      <c r="H50" s="73">
        <v>165526</v>
      </c>
      <c r="I50" s="75">
        <v>5.5984590590316359E-2</v>
      </c>
      <c r="J50" s="8" t="s">
        <v>72</v>
      </c>
    </row>
    <row r="51" spans="1:10" x14ac:dyDescent="0.2">
      <c r="A51" s="5" t="s">
        <v>73</v>
      </c>
      <c r="B51" s="65">
        <v>4021</v>
      </c>
      <c r="C51" s="70">
        <v>1.0269284597860842E-2</v>
      </c>
      <c r="D51" s="59">
        <v>13221</v>
      </c>
      <c r="E51" s="69">
        <v>1.0684784708174697E-2</v>
      </c>
      <c r="F51" s="65">
        <v>10184</v>
      </c>
      <c r="G51" s="71">
        <v>1.1333765138210947E-2</v>
      </c>
      <c r="H51" s="59">
        <v>34877</v>
      </c>
      <c r="I51" s="71">
        <v>1.1796180455145799E-2</v>
      </c>
      <c r="J51" s="8" t="s">
        <v>74</v>
      </c>
    </row>
    <row r="52" spans="1:10" x14ac:dyDescent="0.2">
      <c r="A52" s="5" t="s">
        <v>75</v>
      </c>
      <c r="B52" s="65">
        <v>2190</v>
      </c>
      <c r="C52" s="70">
        <v>5.59306970139648E-3</v>
      </c>
      <c r="D52" s="59">
        <v>5560</v>
      </c>
      <c r="E52" s="69">
        <v>4.4934122212730741E-3</v>
      </c>
      <c r="F52" s="65">
        <v>6802</v>
      </c>
      <c r="G52" s="71">
        <v>7.5699401482826854E-3</v>
      </c>
      <c r="H52" s="59">
        <v>16201</v>
      </c>
      <c r="I52" s="71">
        <v>5.4795400852658514E-3</v>
      </c>
      <c r="J52" s="8" t="s">
        <v>76</v>
      </c>
    </row>
    <row r="53" spans="1:10" x14ac:dyDescent="0.2">
      <c r="A53" s="5" t="s">
        <v>77</v>
      </c>
      <c r="B53" s="65">
        <v>7166</v>
      </c>
      <c r="C53" s="70">
        <v>1.8301341315163092E-2</v>
      </c>
      <c r="D53" s="59">
        <v>16704</v>
      </c>
      <c r="E53" s="69">
        <v>1.3499632687795941E-2</v>
      </c>
      <c r="F53" s="65">
        <v>15101</v>
      </c>
      <c r="G53" s="71">
        <v>1.6805890352722262E-2</v>
      </c>
      <c r="H53" s="59">
        <v>36325</v>
      </c>
      <c r="I53" s="71">
        <v>1.2285926399437198E-2</v>
      </c>
      <c r="J53" s="8" t="s">
        <v>78</v>
      </c>
    </row>
    <row r="54" spans="1:10" x14ac:dyDescent="0.2">
      <c r="A54" s="5" t="s">
        <v>79</v>
      </c>
      <c r="B54" s="65">
        <v>3153</v>
      </c>
      <c r="C54" s="70">
        <v>8.0524880221475338E-3</v>
      </c>
      <c r="D54" s="59">
        <v>12106</v>
      </c>
      <c r="E54" s="69">
        <v>9.7836777609229923E-3</v>
      </c>
      <c r="F54" s="65">
        <v>7483</v>
      </c>
      <c r="G54" s="71">
        <v>8.327824482446242E-3</v>
      </c>
      <c r="H54" s="59">
        <v>28748</v>
      </c>
      <c r="I54" s="71">
        <v>9.7232157503377992E-3</v>
      </c>
      <c r="J54" s="8" t="s">
        <v>80</v>
      </c>
    </row>
    <row r="55" spans="1:10" ht="12.75" customHeight="1" x14ac:dyDescent="0.2">
      <c r="A55" s="5" t="s">
        <v>81</v>
      </c>
      <c r="B55" s="65">
        <v>3077</v>
      </c>
      <c r="C55" s="70">
        <v>7.8583906261173366E-3</v>
      </c>
      <c r="D55" s="59">
        <v>10618</v>
      </c>
      <c r="E55" s="69">
        <v>8.5811242743664574E-3</v>
      </c>
      <c r="F55" s="65">
        <v>9811</v>
      </c>
      <c r="G55" s="71">
        <v>1.0918653748133111E-2</v>
      </c>
      <c r="H55" s="59">
        <v>36346</v>
      </c>
      <c r="I55" s="71">
        <v>1.2293029068518773E-2</v>
      </c>
      <c r="J55" s="8" t="s">
        <v>82</v>
      </c>
    </row>
    <row r="56" spans="1:10" x14ac:dyDescent="0.2">
      <c r="A56" s="5" t="s">
        <v>83</v>
      </c>
      <c r="B56" s="65">
        <v>15202</v>
      </c>
      <c r="C56" s="70">
        <v>3.8824587032250814E-2</v>
      </c>
      <c r="D56" s="59">
        <v>39067</v>
      </c>
      <c r="E56" s="69">
        <v>3.1572686195768918E-2</v>
      </c>
      <c r="F56" s="65">
        <v>41347</v>
      </c>
      <c r="G56" s="71">
        <v>4.6015041945169685E-2</v>
      </c>
      <c r="H56" s="59">
        <v>112315</v>
      </c>
      <c r="I56" s="71">
        <v>3.7987441804619104E-2</v>
      </c>
      <c r="J56" s="8" t="s">
        <v>84</v>
      </c>
    </row>
    <row r="57" spans="1:10" ht="12.75" customHeight="1" x14ac:dyDescent="0.2">
      <c r="A57" s="5" t="s">
        <v>85</v>
      </c>
      <c r="B57" s="65">
        <v>1990</v>
      </c>
      <c r="C57" s="70">
        <v>5.0822870802643815E-3</v>
      </c>
      <c r="D57" s="59">
        <v>9815</v>
      </c>
      <c r="E57" s="69">
        <v>7.9321656388120897E-3</v>
      </c>
      <c r="F57" s="65">
        <v>4755</v>
      </c>
      <c r="G57" s="71">
        <v>5.2918355491155793E-3</v>
      </c>
      <c r="H57" s="59">
        <v>22496</v>
      </c>
      <c r="I57" s="71">
        <v>7.6086496980520089E-3</v>
      </c>
      <c r="J57" s="8" t="s">
        <v>86</v>
      </c>
    </row>
    <row r="58" spans="1:10" x14ac:dyDescent="0.2">
      <c r="A58" s="5" t="s">
        <v>87</v>
      </c>
      <c r="B58" s="65">
        <v>636</v>
      </c>
      <c r="C58" s="70">
        <v>1.6242887352000736E-3</v>
      </c>
      <c r="D58" s="59">
        <v>1227</v>
      </c>
      <c r="E58" s="69">
        <v>9.9162172580972334E-4</v>
      </c>
      <c r="F58" s="65">
        <v>1177</v>
      </c>
      <c r="G58" s="71">
        <v>1.3098823220418583E-3</v>
      </c>
      <c r="H58" s="59">
        <v>2674</v>
      </c>
      <c r="I58" s="71">
        <v>9.0440652972044228E-4</v>
      </c>
      <c r="J58" s="8" t="s">
        <v>88</v>
      </c>
    </row>
    <row r="59" spans="1:10" x14ac:dyDescent="0.2">
      <c r="A59" s="5" t="s">
        <v>89</v>
      </c>
      <c r="B59" s="65">
        <v>755</v>
      </c>
      <c r="C59" s="70">
        <v>1.9282043947736723E-3</v>
      </c>
      <c r="D59" s="59">
        <v>2698</v>
      </c>
      <c r="E59" s="69">
        <v>2.1804363620494161E-3</v>
      </c>
      <c r="F59" s="65">
        <v>2305</v>
      </c>
      <c r="G59" s="71">
        <v>2.5652325847973522E-3</v>
      </c>
      <c r="H59" s="59">
        <v>8289</v>
      </c>
      <c r="I59" s="71">
        <v>2.8035249531984841E-3</v>
      </c>
      <c r="J59" s="8" t="s">
        <v>90</v>
      </c>
    </row>
    <row r="60" spans="1:10" x14ac:dyDescent="0.2">
      <c r="A60" s="5" t="s">
        <v>91</v>
      </c>
      <c r="B60" s="65">
        <v>5252</v>
      </c>
      <c r="C60" s="70">
        <v>1.341315163092891E-2</v>
      </c>
      <c r="D60" s="59">
        <v>10668</v>
      </c>
      <c r="E60" s="69">
        <v>8.6215326576512871E-3</v>
      </c>
      <c r="F60" s="65">
        <v>11060</v>
      </c>
      <c r="G60" s="71">
        <v>1.2308664810350853E-2</v>
      </c>
      <c r="H60" s="59">
        <v>22794</v>
      </c>
      <c r="I60" s="71">
        <v>7.709439954542918E-3</v>
      </c>
      <c r="J60" s="8" t="s">
        <v>92</v>
      </c>
    </row>
    <row r="61" spans="1:10" x14ac:dyDescent="0.2">
      <c r="A61" s="5" t="s">
        <v>93</v>
      </c>
      <c r="B61" s="65">
        <v>804</v>
      </c>
      <c r="C61" s="70">
        <v>2.0533461369510362E-3</v>
      </c>
      <c r="D61" s="59">
        <v>1565</v>
      </c>
      <c r="E61" s="69">
        <v>1.2647823968151728E-3</v>
      </c>
      <c r="F61" s="65">
        <v>1689</v>
      </c>
      <c r="G61" s="71">
        <v>1.8796866966259123E-3</v>
      </c>
      <c r="H61" s="59">
        <v>3201</v>
      </c>
      <c r="I61" s="71">
        <v>1.0826497014342319E-3</v>
      </c>
      <c r="J61" s="8" t="s">
        <v>94</v>
      </c>
    </row>
    <row r="62" spans="1:10" s="13" customFormat="1" x14ac:dyDescent="0.2">
      <c r="A62" s="5" t="s">
        <v>95</v>
      </c>
      <c r="B62" s="65">
        <v>51</v>
      </c>
      <c r="C62" s="70">
        <v>1.3024956838868514E-4</v>
      </c>
      <c r="D62" s="59">
        <v>127</v>
      </c>
      <c r="E62" s="69">
        <v>1.026372935434677E-4</v>
      </c>
      <c r="F62" s="65">
        <v>109</v>
      </c>
      <c r="G62" s="71">
        <v>1.2130600943293336E-4</v>
      </c>
      <c r="H62" s="59">
        <v>291</v>
      </c>
      <c r="I62" s="71">
        <v>9.8422700130384712E-5</v>
      </c>
      <c r="J62" s="8" t="s">
        <v>96</v>
      </c>
    </row>
    <row r="63" spans="1:10" x14ac:dyDescent="0.2">
      <c r="A63" s="5" t="s">
        <v>97</v>
      </c>
      <c r="B63" s="65">
        <v>2556</v>
      </c>
      <c r="C63" s="70">
        <v>6.5278018980682202E-3</v>
      </c>
      <c r="D63" s="59">
        <v>4909</v>
      </c>
      <c r="E63" s="69">
        <v>3.9672950709045904E-3</v>
      </c>
      <c r="F63" s="65">
        <v>7006</v>
      </c>
      <c r="G63" s="71">
        <v>7.7969715787810194E-3</v>
      </c>
      <c r="H63" s="59">
        <v>13807</v>
      </c>
      <c r="I63" s="71">
        <v>4.6698358099663976E-3</v>
      </c>
      <c r="J63" s="8" t="s">
        <v>98</v>
      </c>
    </row>
    <row r="64" spans="1:10" x14ac:dyDescent="0.2">
      <c r="A64" s="5" t="s">
        <v>99</v>
      </c>
      <c r="B64" s="65">
        <v>5131</v>
      </c>
      <c r="C64" s="70">
        <v>1.310412814514399E-2</v>
      </c>
      <c r="D64" s="59">
        <v>10635</v>
      </c>
      <c r="E64" s="69">
        <v>8.5948631246832996E-3</v>
      </c>
      <c r="F64" s="65">
        <v>9141</v>
      </c>
      <c r="G64" s="71">
        <v>1.017301130482976E-2</v>
      </c>
      <c r="H64" s="59">
        <v>18607</v>
      </c>
      <c r="I64" s="71">
        <v>6.2933030286119185E-3</v>
      </c>
      <c r="J64" s="8" t="s">
        <v>100</v>
      </c>
    </row>
    <row r="65" spans="1:10" ht="12.75" customHeight="1" x14ac:dyDescent="0.2">
      <c r="A65" s="5" t="s">
        <v>101</v>
      </c>
      <c r="B65" s="65">
        <v>12677</v>
      </c>
      <c r="C65" s="70">
        <v>3.237595644045807E-2</v>
      </c>
      <c r="D65" s="59">
        <v>25210</v>
      </c>
      <c r="E65" s="69">
        <v>2.0373906852211188E-2</v>
      </c>
      <c r="F65" s="65">
        <v>17134</v>
      </c>
      <c r="G65" s="71">
        <v>1.9068414363521836E-2</v>
      </c>
      <c r="H65" s="59">
        <v>36279</v>
      </c>
      <c r="I65" s="71">
        <v>1.2270368171925179E-2</v>
      </c>
      <c r="J65" s="8" t="s">
        <v>102</v>
      </c>
    </row>
    <row r="66" spans="1:10" x14ac:dyDescent="0.2">
      <c r="A66" s="5" t="s">
        <v>103</v>
      </c>
      <c r="B66" s="65">
        <v>18405</v>
      </c>
      <c r="C66" s="70">
        <v>4.700477070968137E-2</v>
      </c>
      <c r="D66" s="59">
        <v>57595</v>
      </c>
      <c r="E66" s="69">
        <v>4.654641670579545E-2</v>
      </c>
      <c r="F66" s="65">
        <v>21142</v>
      </c>
      <c r="G66" s="71">
        <v>2.3528914233312635E-2</v>
      </c>
      <c r="H66" s="59">
        <v>64644</v>
      </c>
      <c r="I66" s="71">
        <v>2.1864044767108553E-2</v>
      </c>
      <c r="J66" s="8" t="s">
        <v>104</v>
      </c>
    </row>
    <row r="67" spans="1:10" x14ac:dyDescent="0.2">
      <c r="A67" s="5" t="s">
        <v>105</v>
      </c>
      <c r="B67" s="65">
        <v>19783</v>
      </c>
      <c r="C67" s="70">
        <v>5.0524062969281532E-2</v>
      </c>
      <c r="D67" s="59">
        <v>45119</v>
      </c>
      <c r="E67" s="69">
        <v>3.6463716908564717E-2</v>
      </c>
      <c r="F67" s="65">
        <v>33880</v>
      </c>
      <c r="G67" s="71">
        <v>3.7705023849429191E-2</v>
      </c>
      <c r="H67" s="59">
        <v>81251</v>
      </c>
      <c r="I67" s="71">
        <v>2.7480903121284837E-2</v>
      </c>
      <c r="J67" s="8" t="s">
        <v>106</v>
      </c>
    </row>
    <row r="68" spans="1:10" ht="12.75" customHeight="1" x14ac:dyDescent="0.2">
      <c r="A68" s="5" t="s">
        <v>107</v>
      </c>
      <c r="B68" s="65">
        <v>2017</v>
      </c>
      <c r="C68" s="70">
        <v>5.1512427341172144E-3</v>
      </c>
      <c r="D68" s="59">
        <v>4264</v>
      </c>
      <c r="E68" s="69">
        <v>3.4460269265302857E-3</v>
      </c>
      <c r="F68" s="65">
        <v>4445</v>
      </c>
      <c r="G68" s="71">
        <v>4.9468368066916402E-3</v>
      </c>
      <c r="H68" s="59">
        <v>9343</v>
      </c>
      <c r="I68" s="71">
        <v>3.160011296626063E-3</v>
      </c>
      <c r="J68" s="8" t="s">
        <v>108</v>
      </c>
    </row>
    <row r="69" spans="1:10" x14ac:dyDescent="0.2">
      <c r="A69" s="5" t="s">
        <v>109</v>
      </c>
      <c r="B69" s="65">
        <v>2996</v>
      </c>
      <c r="C69" s="70">
        <v>7.6515236645588371E-3</v>
      </c>
      <c r="D69" s="59">
        <v>8268</v>
      </c>
      <c r="E69" s="69">
        <v>6.6819302599794564E-3</v>
      </c>
      <c r="F69" s="65">
        <v>6079</v>
      </c>
      <c r="G69" s="71">
        <v>6.765314049016531E-3</v>
      </c>
      <c r="H69" s="59">
        <v>16437</v>
      </c>
      <c r="I69" s="71">
        <v>5.5593605568492561E-3</v>
      </c>
      <c r="J69" s="8" t="s">
        <v>110</v>
      </c>
    </row>
    <row r="70" spans="1:10" ht="12.75" customHeight="1" x14ac:dyDescent="0.2">
      <c r="A70" s="5" t="s">
        <v>111</v>
      </c>
      <c r="B70" s="65">
        <v>3744</v>
      </c>
      <c r="C70" s="70">
        <v>9.5618506675928857E-3</v>
      </c>
      <c r="D70" s="59">
        <v>6579</v>
      </c>
      <c r="E70" s="69">
        <v>5.3169350726179057E-3</v>
      </c>
      <c r="F70" s="65">
        <v>7849</v>
      </c>
      <c r="G70" s="71">
        <v>8.7351455783403111E-3</v>
      </c>
      <c r="H70" s="59">
        <v>14443</v>
      </c>
      <c r="I70" s="71">
        <v>4.8849452164369291E-3</v>
      </c>
      <c r="J70" s="8" t="s">
        <v>112</v>
      </c>
    </row>
    <row r="71" spans="1:10" x14ac:dyDescent="0.2">
      <c r="A71" s="6" t="s">
        <v>113</v>
      </c>
      <c r="B71" s="65">
        <v>18322</v>
      </c>
      <c r="C71" s="70">
        <v>4.6792795921911552E-2</v>
      </c>
      <c r="D71" s="59">
        <v>35634</v>
      </c>
      <c r="E71" s="69">
        <v>2.8798246599432503E-2</v>
      </c>
      <c r="F71" s="65">
        <v>39622</v>
      </c>
      <c r="G71" s="71">
        <v>4.4095290878455831E-2</v>
      </c>
      <c r="H71" s="59">
        <v>78695</v>
      </c>
      <c r="I71" s="71">
        <v>2.6616406827356099E-2</v>
      </c>
      <c r="J71" s="8" t="s">
        <v>114</v>
      </c>
    </row>
    <row r="72" spans="1:10" s="13" customFormat="1" x14ac:dyDescent="0.2">
      <c r="A72" s="11" t="s">
        <v>115</v>
      </c>
      <c r="B72" s="65" t="s">
        <v>116</v>
      </c>
      <c r="C72" s="76" t="s">
        <v>116</v>
      </c>
      <c r="D72" s="77"/>
      <c r="E72" s="77" t="s">
        <v>116</v>
      </c>
      <c r="F72" s="65">
        <v>6</v>
      </c>
      <c r="G72" s="77" t="s">
        <v>116</v>
      </c>
      <c r="H72" s="77"/>
      <c r="I72" s="77" t="s">
        <v>116</v>
      </c>
      <c r="J72" s="12" t="s">
        <v>117</v>
      </c>
    </row>
    <row r="74" spans="1:10" x14ac:dyDescent="0.2">
      <c r="A74" s="78" t="s">
        <v>121</v>
      </c>
    </row>
    <row r="75" spans="1:10" x14ac:dyDescent="0.2">
      <c r="A75" s="14" t="s">
        <v>122</v>
      </c>
    </row>
    <row r="76" spans="1:10" x14ac:dyDescent="0.2">
      <c r="A76" s="79" t="s">
        <v>123</v>
      </c>
    </row>
    <row r="77" spans="1:10" x14ac:dyDescent="0.2">
      <c r="A77" s="14"/>
    </row>
    <row r="78" spans="1:10" x14ac:dyDescent="0.2">
      <c r="F78" s="54"/>
    </row>
  </sheetData>
  <mergeCells count="8">
    <mergeCell ref="A11:A14"/>
    <mergeCell ref="B11:E11"/>
    <mergeCell ref="F11:I11"/>
    <mergeCell ref="J11:J14"/>
    <mergeCell ref="B12:B14"/>
    <mergeCell ref="D12:D14"/>
    <mergeCell ref="F12:F14"/>
    <mergeCell ref="H12:H14"/>
  </mergeCells>
  <hyperlinks>
    <hyperlink ref="A76" r:id="rId1"/>
  </hyperlinks>
  <pageMargins left="0.75" right="0.75" top="1" bottom="1" header="0.5" footer="0.5"/>
  <pageSetup paperSize="8" scale="72" orientation="landscape" r:id="rId2"/>
  <headerFooter alignWithMargins="0">
    <oddHeader>&amp;A</oddHeader>
    <oddFooter>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2018</vt:lpstr>
      <vt:lpstr>DECEMBER</vt:lpstr>
      <vt:lpstr>NOVEMBER</vt:lpstr>
      <vt:lpstr>OKTOBER</vt:lpstr>
      <vt:lpstr>SEPTEMBER</vt:lpstr>
      <vt:lpstr>AVGUST</vt:lpstr>
      <vt:lpstr>JULIJ</vt:lpstr>
      <vt:lpstr>JUNIJ</vt:lpstr>
      <vt:lpstr>MAJ</vt:lpstr>
      <vt:lpstr>APRIL</vt:lpstr>
      <vt:lpstr>MAREC</vt:lpstr>
      <vt:lpstr>FEBRUAR</vt:lpstr>
      <vt:lpstr>JANUAR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Zmrzlikar</dc:creator>
  <cp:keywords/>
  <dc:description/>
  <cp:lastModifiedBy>STO</cp:lastModifiedBy>
  <cp:revision/>
  <dcterms:created xsi:type="dcterms:W3CDTF">2000-03-23T10:10:52Z</dcterms:created>
  <dcterms:modified xsi:type="dcterms:W3CDTF">2019-03-07T06:14:19Z</dcterms:modified>
  <cp:category/>
  <cp:contentStatus/>
</cp:coreProperties>
</file>